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fdb08aa8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a745855703647f1"/>
    <x:sheet xmlns:r="http://schemas.openxmlformats.org/officeDocument/2006/relationships" name="Dose Log" sheetId="2" r:id="R18273cdfc3474f06"/>
    <x:sheet xmlns:r="http://schemas.openxmlformats.org/officeDocument/2006/relationships" name="Daily Check-in" sheetId="3" r:id="R9a5c849705d24d15"/>
    <x:sheet xmlns:r="http://schemas.openxmlformats.org/officeDocument/2006/relationships" name="Weight Progress" sheetId="4" r:id="R05b44c3084ae45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%"/>
    <x:numFmt numFmtId="202" formatCode="yyyy-mm-dd"/>
    <x:numFmt numFmtId="203" formatCode="hh:mm"/>
  </x:numFmts>
  <x:fonts count="10">
    <x:font>
      <x:sz val="11"/>
      <x:name val="Carlito"/>
    </x:font>
    <x:font>
      <x:sz val="10"/>
      <x:color rgb="FF29222B"/>
      <x:name val="Arial"/>
    </x:font>
    <x:font>
      <x:b/>
      <x:sz val="15"/>
      <x:color rgb="FF29222B"/>
      <x:name val="Arial"/>
    </x:font>
    <x:font>
      <x:b/>
      <x:sz val="12"/>
      <x:color rgb="FFD12B79"/>
      <x:name val="Arial"/>
    </x:font>
    <x:font>
      <x:b/>
      <x:sz val="10"/>
      <x:color rgb="FF29222B"/>
      <x:name val="Arial"/>
    </x:font>
    <x:font>
      <x:b/>
      <x:sz val="12"/>
      <x:color rgb="FF29222B"/>
      <x:name val="Arial"/>
    </x:font>
    <x:font>
      <x:b/>
      <x:sz val="10"/>
      <x:color rgb="FFD12B79"/>
      <x:name val="Arial"/>
    </x:font>
    <x:font>
      <x:b/>
      <x:sz val="11"/>
      <x:color rgb="FFD12B79"/>
      <x:name val="Arial"/>
    </x:font>
    <x:font>
      <x:i/>
      <x:sz val="10"/>
      <x:color rgb="FF6C6170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D12B79"/>
      </x:patternFill>
    </x:fill>
    <x:fill>
      <x:patternFill patternType="solid">
        <x:fgColor rgb="FFFCE8F1"/>
      </x:patternFill>
    </x:fill>
    <x:fill>
      <x:patternFill patternType="solid">
        <x:fgColor rgb="FFFFF8DE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BD5DE"/>
      </x:bottom>
    </x:border>
    <x:border>
      <x:top style="thin">
        <x:color rgb="FFEBD5DE"/>
      </x:top>
      <x:bottom style="thin">
        <x:color rgb="FFEBD5DE"/>
      </x:bottom>
    </x:border>
    <x:border>
      <x:top style="thin">
        <x:color rgb="FFEBD5DE"/>
      </x:top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1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202" fontId="1" fillId="0" borderId="4" xfId="0" applyNumberFormat="1" applyFont="1" applyFill="1" applyBorder="1" applyAlignment="1">
      <x:alignment vertical="center"/>
    </x:xf>
    <x:xf numFmtId="202" fontId="1" fillId="0" borderId="5" xfId="0" applyNumberFormat="1" applyFont="1" applyFill="1" applyBorder="1" applyAlignment="1">
      <x:alignment vertical="center"/>
    </x:xf>
    <x:xf numFmtId="202" fontId="1" fillId="0" borderId="6" xfId="0" applyNumberFormat="1" applyFont="1" applyFill="1" applyBorder="1" applyAlignment="1">
      <x:alignment vertical="center"/>
    </x:xf>
    <x:xf numFmtId="203" fontId="1" fillId="0" borderId="4" xfId="0" applyNumberFormat="1" applyFont="1" applyFill="1" applyBorder="1" applyAlignment="1">
      <x:alignment vertical="center"/>
    </x:xf>
    <x:xf numFmtId="203" fontId="1" fillId="0" borderId="5" xfId="0" applyNumberFormat="1" applyFont="1" applyFill="1" applyBorder="1" applyAlignment="1">
      <x:alignment vertical="center"/>
    </x:xf>
    <x:xf numFmtId="203" fontId="1" fillId="0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45f859f8642e1" /><Relationship Type="http://schemas.openxmlformats.org/officeDocument/2006/relationships/theme" Target="/xl/theme/theme1.xml" Id="R3cfa4c5d6a744ec1" /><Relationship Type="http://schemas.openxmlformats.org/officeDocument/2006/relationships/sharedStrings" Target="/xl/sharedStrings.xml" Id="R7bc5dc85ae4e465d" /><Relationship Type="http://schemas.openxmlformats.org/officeDocument/2006/relationships/worksheet" Target="/xl/worksheets/sheet1.xml" Id="Rfa745855703647f1" /><Relationship Type="http://schemas.openxmlformats.org/officeDocument/2006/relationships/worksheet" Target="/xl/worksheets/sheet2.xml" Id="R18273cdfc3474f06" /><Relationship Type="http://schemas.openxmlformats.org/officeDocument/2006/relationships/worksheet" Target="/xl/worksheets/sheet3.xml" Id="R9a5c849705d24d15" /><Relationship Type="http://schemas.openxmlformats.org/officeDocument/2006/relationships/worksheet" Target="/xl/worksheets/sheet4.xml" Id="R05b44c3084ae452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34c9f00844fc466e" /><Relationship Type="http://schemas.openxmlformats.org/officeDocument/2006/relationships/chart" Target="/xl/drawings/charts/chart2.xml" Id="Re71226da83cf4fc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91270010895c4b0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Progress toward goal</a:t>
            </a:r>
          </a:p>
        </c:rich>
      </c:tx>
      <c:overlay val="0"/>
    </c:title>
    <c:plotArea>
      <c:doughnutChart>
        <c:ser>
          <c:idx val="0"/>
          <c:order val="0"/>
          <c:tx>
            <c:v>Value</c:v>
          </c:tx>
          <c:cat>
            <c:strRef>
              <c:f>'Start Here'!$Q$3:$Q$4</c:f>
              <c:strCache>
                <c:ptCount val="0"/>
              </c:strCache>
            </c:strRef>
          </c:cat>
          <c:val>
            <c:numRef>
              <c:f>'Start Here'!$R$3:$R$4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Weight trend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Weight</c:v>
          </c:tx>
          <c:marker>
            <c:symbol val="none"/>
          </c:marker>
          <c:cat>
            <c:strRef>
              <c:f>'Start Here'!$Q$8:$Q$107</c:f>
              <c:strCache>
                <c:ptCount val="0"/>
              </c:strCache>
            </c:strRef>
          </c:cat>
          <c:val>
            <c:numRef>
              <c:f>'Start Here'!$R$8:$R$107</c:f>
              <c:numCache>
                <c:formatCode>General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Weight trend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Weight</c:v>
          </c:tx>
          <c:marker>
            <c:symbol val="none"/>
          </c:marker>
          <c:cat>
            <c:strRef>
              <c:f>'Weight Progress'!$A$17:$A$116</c:f>
              <c:strCache>
                <c:ptCount val="0"/>
              </c:strCache>
            </c:strRef>
          </c:cat>
          <c:val>
            <c:numRef>
              <c:f>'Weight Progress'!$B$17:$B$116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7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4c9f00844fc466e"/>
        </a:graphicData>
      </a:graphic>
    </xdr:graphicFrame>
    <xdr:clientData/>
  </xdr:twoCellAnchor>
  <xdr:twoCellAnchor>
    <xdr:from>
      <xdr:col>7</xdr:col>
      <xdr:colOff>0</xdr:colOff>
      <xdr:row>5</xdr:row>
      <xdr:rowOff>0</xdr:rowOff>
    </xdr:from>
    <xdr:to>
      <xdr:col>11</xdr:col>
      <xdr:colOff>0</xdr:colOff>
      <xdr:row>19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1226da83cf4fc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6</xdr:col>
      <xdr:colOff>0</xdr:colOff>
      <xdr:row>15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270010895c4b0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ac217e4f2d740d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4be608aadf4043b2" /></Relationships>
</file>

<file path=xl/worksheets/sheet1.xml><?xml version="1.0" encoding="utf-8"?>
<x:worksheet xmlns:x="http://schemas.openxmlformats.org/spreadsheetml/2006/main">
  <x:sheetPr>
    <x:tabColor rgb="FFD12B79"/>
  </x:sheetPr>
  <x:sheetViews>
    <x:sheetView showGridLines="0" workbookViewId="0"/>
  </x:sheetViews>
  <x:sheetFormatPr defaultRowHeight="15"/>
  <x:cols>
    <x:col min="1" max="1" width="24" hidden="0" customWidth="1"/>
    <x:col min="2" max="2" width="36" hidden="0" customWidth="1"/>
    <x:col min="3" max="3" width="3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2" customHeight="1">
      <x:c r="A2" s="3" t="str">
        <x:v>GLP-1 tracking dashboard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Q2" t="str">
        <x:v>Goal share</x:v>
      </x:c>
      <x:c r="R2" t="str">
        <x:v>Value</x:v>
      </x:c>
    </x:row>
    <x:row r="3" ht="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  <x:c r="Q3" t="str">
        <x:v>Completed</x:v>
      </x:c>
      <x:c r="R3" t="n">
        <x:f>IF(B10="",0,B10)</x:f>
        <x:v>0</x:v>
      </x:c>
    </x:row>
    <x:row r="4" ht="22" customHeight="1">
      <x:c r="A4" s="2"/>
      <x:c r="B4" s="2"/>
      <x:c r="C4" s="2"/>
      <x:c r="D4" s="14" t="str">
        <x:v>Add your first entries to populate this dashboard.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Q4" t="str">
        <x:v>Remaining</x:v>
      </x:c>
      <x:c r="R4" t="n">
        <x:f>IF(B10="",1,1-B10)</x:f>
        <x:v>1</x:v>
      </x:c>
    </x:row>
    <x:row r="5" ht="22" customHeight="1">
      <x:c r="A5" s="5" t="str">
        <x:v>Your overview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31" customHeight="1">
      <x:c r="A7" s="6" t="str">
        <x:v>Starting weight</x:v>
      </x:c>
      <x:c r="B7" s="9" t="str">
        <x:f>IF('Weight Progress'!B11="","",'Weight Progress'!B11)</x:f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Q7" t="str">
        <x:v>Date</x:v>
      </x:c>
      <x:c r="R7" t="str">
        <x:v>Weight</x:v>
      </x:c>
    </x:row>
    <x:row r="8" ht="31" customHeight="1">
      <x:c r="A8" s="6" t="str">
        <x:v>Latest weight</x:v>
      </x:c>
      <x:c r="B8" s="9" t="str">
        <x:f>IF('Weight Progress'!B12="","",'Weight Progress'!B12)</x:f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Q8" t="str">
        <x:f>IF('Weight Progress'!A17="","",TEXT('Weight Progress'!A17,"mmm d"))</x:f>
      </x:c>
      <x:c r="R8" t="str">
        <x:f>IF('Weight Progress'!B17="","",'Weight Progress'!B17)</x:f>
      </x:c>
    </x:row>
    <x:row r="9" ht="31" customHeight="1">
      <x:c r="A9" s="6" t="str">
        <x:v>Goal weight</x:v>
      </x:c>
      <x:c r="B9" s="9" t="str">
        <x:f>IF('Weight Progress'!B10="","",'Weight Progress'!B10)</x:f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Q9" t="str">
        <x:f>IF('Weight Progress'!A18="","",TEXT('Weight Progress'!A18,"mmm d"))</x:f>
      </x:c>
      <x:c r="R9" t="str">
        <x:f>IF('Weight Progress'!B18="","",'Weight Progress'!B18)</x:f>
      </x:c>
    </x:row>
    <x:row r="10" ht="31" customHeight="1">
      <x:c r="A10" s="6" t="str">
        <x:v>Toward goal</x:v>
      </x:c>
      <x:c r="B10" s="10" t="str">
        <x:f>IF('Weight Progress'!B13="","",'Weight Progress'!B13)</x:f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Q10" t="str">
        <x:f>IF('Weight Progress'!A19="","",TEXT('Weight Progress'!A19,"mmm d"))</x:f>
      </x:c>
      <x:c r="R10" t="str">
        <x:f>IF('Weight Progress'!B19="","",'Weight Progress'!B19)</x:f>
      </x:c>
    </x:row>
    <x:row r="11" ht="31" customHeight="1">
      <x:c r="A11" s="6" t="str">
        <x:v>Current BMI</x:v>
      </x:c>
      <x:c r="B11" s="9" t="str">
        <x:f>IF('Weight Progress'!E7="","",'Weight Progress'!E7)</x:f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Q11" t="str">
        <x:f>IF('Weight Progress'!A20="","",TEXT('Weight Progress'!A20,"mmm d"))</x:f>
      </x:c>
      <x:c r="R11" t="str">
        <x:f>IF('Weight Progress'!B20="","",'Weight Progress'!B20)</x:f>
      </x:c>
    </x:row>
    <x:row r="12" ht="31" customHeight="1">
      <x:c r="A12" s="6" t="str">
        <x:v>Doses logged</x:v>
      </x:c>
      <x:c r="B12" s="8" t="n">
        <x:f>COUNT('Dose Log'!A8:A107)</x:f>
        <x:v>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Q12" t="str">
        <x:f>IF('Weight Progress'!A21="","",TEXT('Weight Progress'!A21,"mmm d"))</x:f>
      </x:c>
      <x:c r="R12" t="str">
        <x:f>IF('Weight Progress'!B21="","",'Weight Progress'!B21)</x:f>
      </x:c>
    </x:row>
    <x:row r="13" ht="31" customHeight="1">
      <x:c r="A13" s="6" t="str">
        <x:v>Daily check-ins</x:v>
      </x:c>
      <x:c r="B13" s="8" t="n">
        <x:f>COUNT('Daily Check-in'!A8:A107)</x:f>
        <x:v>0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Q13" t="str">
        <x:f>IF('Weight Progress'!A22="","",TEXT('Weight Progress'!A22,"mmm d"))</x:f>
      </x:c>
      <x:c r="R13" t="str">
        <x:f>IF('Weight Progress'!B22="","",'Weight Progress'!B22)</x:f>
      </x:c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Q14" t="str">
        <x:f>IF('Weight Progress'!A23="","",TEXT('Weight Progress'!A23,"mmm d"))</x:f>
      </x:c>
      <x:c r="R14" t="str">
        <x:f>IF('Weight Progress'!B23="","",'Weight Progress'!B23)</x:f>
      </x:c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Q15" t="str">
        <x:f>IF('Weight Progress'!A24="","",TEXT('Weight Progress'!A24,"mmm d"))</x:f>
      </x:c>
      <x:c r="R15" t="str">
        <x:f>IF('Weight Progress'!B24="","",'Weight Progress'!B24)</x:f>
      </x:c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Q16" t="str">
        <x:f>IF('Weight Progress'!A25="","",TEXT('Weight Progress'!A25,"mmm d"))</x:f>
      </x:c>
      <x:c r="R16" t="str">
        <x:f>IF('Weight Progress'!B25="","",'Weight Progress'!B25)</x:f>
      </x:c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Q17" t="str">
        <x:f>IF('Weight Progress'!A26="","",TEXT('Weight Progress'!A26,"mmm d"))</x:f>
      </x:c>
      <x:c r="R17" t="str">
        <x:f>IF('Weight Progress'!B26="","",'Weight Progress'!B26)</x:f>
      </x:c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Q18" t="str">
        <x:f>IF('Weight Progress'!A27="","",TEXT('Weight Progress'!A27,"mmm d"))</x:f>
      </x:c>
      <x:c r="R18" t="str">
        <x:f>IF('Weight Progress'!B27="","",'Weight Progress'!B27)</x:f>
      </x:c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Q19" t="str">
        <x:f>IF('Weight Progress'!A28="","",TEXT('Weight Progress'!A28,"mmm d"))</x:f>
      </x:c>
      <x:c r="R19" t="str">
        <x:f>IF('Weight Progress'!B28="","",'Weight Progress'!B28)</x:f>
      </x:c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Q20" t="str">
        <x:f>IF('Weight Progress'!A29="","",TEXT('Weight Progress'!A29,"mmm d"))</x:f>
      </x:c>
      <x:c r="R20" t="str">
        <x:f>IF('Weight Progress'!B29="","",'Weight Progress'!B29)</x:f>
      </x:c>
    </x:row>
    <x:row r="21" ht="22" customHeight="1">
      <x:c r="A21" s="5" t="str">
        <x:v>How to use</x:v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Q21" t="str">
        <x:f>IF('Weight Progress'!A30="","",TEXT('Weight Progress'!A30,"mmm d"))</x:f>
      </x:c>
      <x:c r="R21" t="str">
        <x:f>IF('Weight Progress'!B30="","",'Weight Progress'!B30)</x:f>
      </x:c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Q22" t="str">
        <x:f>IF('Weight Progress'!A31="","",TEXT('Weight Progress'!A31,"mmm d"))</x:f>
      </x:c>
      <x:c r="R22" t="str">
        <x:f>IF('Weight Progress'!B31="","",'Weight Progress'!B31)</x:f>
      </x:c>
    </x:row>
    <x:row r="23" ht="42" customHeight="1">
      <x:c r="A23" s="11" t="str">
        <x:v>1</x:v>
      </x:c>
      <x:c r="B23" s="12" t="str">
        <x:v>Set your personal goal and height on Weight Progress.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Q23" t="str">
        <x:f>IF('Weight Progress'!A32="","",TEXT('Weight Progress'!A32,"mmm d"))</x:f>
      </x:c>
      <x:c r="R23" t="str">
        <x:f>IF('Weight Progress'!B32="","",'Weight Progress'!B32)</x:f>
      </x:c>
    </x:row>
    <x:row r="24" ht="42" customHeight="1">
      <x:c r="A24" s="11" t="str">
        <x:v>2</x:v>
      </x:c>
      <x:c r="B24" s="12" t="str">
        <x:v>Add weights in order, one entry per row. The charts and numbers above update.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Q24" t="str">
        <x:f>IF('Weight Progress'!A33="","",TEXT('Weight Progress'!A33,"mmm d"))</x:f>
      </x:c>
      <x:c r="R24" t="str">
        <x:f>IF('Weight Progress'!B33="","",'Weight Progress'!B33)</x:f>
      </x:c>
    </x:row>
    <x:row r="25" ht="42" customHeight="1">
      <x:c r="A25" s="11" t="str">
        <x:v>3</x:v>
      </x:c>
      <x:c r="B25" s="12" t="str">
        <x:v>Record doses actually taken on Dose Log.</x:v>
      </x:c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Q25" t="str">
        <x:f>IF('Weight Progress'!A34="","",TEXT('Weight Progress'!A34,"mmm d"))</x:f>
      </x:c>
      <x:c r="R25" t="str">
        <x:f>IF('Weight Progress'!B34="","",'Weight Progress'!B34)</x:f>
      </x:c>
    </x:row>
    <x:row r="26" ht="42" customHeight="1">
      <x:c r="A26" s="11" t="str">
        <x:v>4</x:v>
      </x:c>
      <x:c r="B26" s="12" t="str">
        <x:v>Use Daily Check-in for the food, water and symptom details you care about.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Q26" t="str">
        <x:f>IF('Weight Progress'!A35="","",TEXT('Weight Progress'!A35,"mmm d"))</x:f>
      </x:c>
      <x:c r="R26" t="str">
        <x:f>IF('Weight Progress'!B35="","",'Weight Progress'!B35)</x:f>
      </x:c>
    </x:row>
    <x:row r="27" ht="22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Q27" t="str">
        <x:f>IF('Weight Progress'!A36="","",TEXT('Weight Progress'!A36,"mmm d"))</x:f>
      </x:c>
      <x:c r="R27" t="str">
        <x:f>IF('Weight Progress'!B36="","",'Weight Progress'!B36)</x:f>
      </x:c>
    </x:row>
    <x:row r="28" ht="22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Q28" t="str">
        <x:f>IF('Weight Progress'!A37="","",TEXT('Weight Progress'!A37,"mmm d"))</x:f>
      </x:c>
      <x:c r="R28" t="str">
        <x:f>IF('Weight Progress'!B37="","",'Weight Progress'!B37)</x:f>
      </x:c>
    </x:row>
    <x:row r="29" ht="22" customHeight="1">
      <x:c r="A29" s="5" t="str">
        <x:v>Track with the app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Q29" t="str">
        <x:f>IF('Weight Progress'!A38="","",TEXT('Weight Progress'!A38,"mmm d"))</x:f>
      </x:c>
      <x:c r="R29" t="str">
        <x:f>IF('Weight Progress'!B38="","",'Weight Progress'!B38)</x:f>
      </x:c>
    </x:row>
    <x:row r="30" ht="22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Q30" t="str">
        <x:f>IF('Weight Progress'!A39="","",TEXT('Weight Progress'!A39,"mmm d"))</x:f>
      </x:c>
      <x:c r="R30" t="str">
        <x:f>IF('Weight Progress'!B39="","",'Weight Progress'!B39)</x:f>
      </x:c>
    </x:row>
    <x:row r="31" ht="78" customHeight="1">
      <x:c r="A31" s="2" t="str">
        <x:v>GLP AI</x:v>
      </x:c>
      <x:c r="B31" s="12" t="str">
        <x:v>Log doses, symptoms, weight and meals on your phone. GLP AI also offers reminders, a limited try of Meal Score and the AI coach, with full access in Premium.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Q31" t="str">
        <x:f>IF('Weight Progress'!A40="","",TEXT('Weight Progress'!A40,"mmm d"))</x:f>
      </x:c>
      <x:c r="R31" t="str">
        <x:f>IF('Weight Progress'!B40="","",'Weight Progress'!B40)</x:f>
      </x:c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Q32" t="str">
        <x:f>IF('Weight Progress'!A41="","",TEXT('Weight Progress'!A41,"mmm d"))</x:f>
      </x:c>
      <x:c r="R32" t="str">
        <x:f>IF('Weight Progress'!B41="","",'Weight Progress'!B41)</x:f>
      </x:c>
    </x:row>
    <x:row r="33" ht="22" customHeight="1">
      <x:c r="A33" s="2" t="str">
        <x:v>Website</x:v>
      </x:c>
      <x:c r="B33" s="13" t="str">
        <x:v>https://glpai.app/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Q33" t="str">
        <x:f>IF('Weight Progress'!A42="","",TEXT('Weight Progress'!A42,"mmm d"))</x:f>
      </x:c>
      <x:c r="R33" t="str">
        <x:f>IF('Weight Progress'!B42="","",'Weight Progress'!B42)</x:f>
      </x:c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Q34" t="str">
        <x:f>IF('Weight Progress'!A43="","",TEXT('Weight Progress'!A43,"mmm d"))</x:f>
      </x:c>
      <x:c r="R34" t="str">
        <x:f>IF('Weight Progress'!B43="","",'Weight Progress'!B43)</x:f>
      </x:c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Q35" t="str">
        <x:f>IF('Weight Progress'!A44="","",TEXT('Weight Progress'!A44,"mmm d"))</x:f>
      </x:c>
      <x:c r="R35" t="str">
        <x:f>IF('Weight Progress'!B44="","",'Weight Progress'!B44)</x:f>
      </x:c>
    </x:row>
    <x:row r="36" ht="22" customHeight="1">
      <x:c r="A36" s="14" t="str">
        <x:v>This sheet records what you enter. It does not recommend doses or sync with GLP AI. Keep your copy private.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Q36" t="str">
        <x:f>IF('Weight Progress'!A45="","",TEXT('Weight Progress'!A45,"mmm d"))</x:f>
      </x:c>
      <x:c r="R36" t="str">
        <x:f>IF('Weight Progress'!B45="","",'Weight Progress'!B45)</x:f>
      </x:c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Q37" t="str">
        <x:f>IF('Weight Progress'!A46="","",TEXT('Weight Progress'!A46,"mmm d"))</x:f>
      </x:c>
      <x:c r="R37" t="str">
        <x:f>IF('Weight Progress'!B46="","",'Weight Progress'!B46)</x:f>
      </x:c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Q38" t="str">
        <x:f>IF('Weight Progress'!A47="","",TEXT('Weight Progress'!A47,"mmm d"))</x:f>
      </x:c>
      <x:c r="R38" t="str">
        <x:f>IF('Weight Progress'!B47="","",'Weight Progress'!B47)</x:f>
      </x:c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Q39" t="str">
        <x:f>IF('Weight Progress'!A48="","",TEXT('Weight Progress'!A48,"mmm d"))</x:f>
      </x:c>
      <x:c r="R39" t="str">
        <x:f>IF('Weight Progress'!B48="","",'Weight Progress'!B48)</x:f>
      </x:c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Q40" t="str">
        <x:f>IF('Weight Progress'!A49="","",TEXT('Weight Progress'!A49,"mmm d"))</x:f>
      </x:c>
      <x:c r="R40" t="str">
        <x:f>IF('Weight Progress'!B49="","",'Weight Progress'!B49)</x:f>
      </x:c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Q41" t="str">
        <x:f>IF('Weight Progress'!A50="","",TEXT('Weight Progress'!A50,"mmm d"))</x:f>
      </x:c>
      <x:c r="R41" t="str">
        <x:f>IF('Weight Progress'!B50="","",'Weight Progress'!B50)</x:f>
      </x:c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Q42" t="str">
        <x:f>IF('Weight Progress'!A51="","",TEXT('Weight Progress'!A51,"mmm d"))</x:f>
      </x:c>
      <x:c r="R42" t="str">
        <x:f>IF('Weight Progress'!B51="","",'Weight Progress'!B51)</x:f>
      </x:c>
    </x:row>
    <x:row r="43">
      <x:c r="Q43" t="str">
        <x:f>IF('Weight Progress'!A52="","",TEXT('Weight Progress'!A52,"mmm d"))</x:f>
      </x:c>
      <x:c r="R43" t="str">
        <x:f>IF('Weight Progress'!B52="","",'Weight Progress'!B52)</x:f>
      </x:c>
    </x:row>
    <x:row r="44">
      <x:c r="Q44" t="str">
        <x:f>IF('Weight Progress'!A53="","",TEXT('Weight Progress'!A53,"mmm d"))</x:f>
      </x:c>
      <x:c r="R44" t="str">
        <x:f>IF('Weight Progress'!B53="","",'Weight Progress'!B53)</x:f>
      </x:c>
    </x:row>
    <x:row r="45">
      <x:c r="Q45" t="str">
        <x:f>IF('Weight Progress'!A54="","",TEXT('Weight Progress'!A54,"mmm d"))</x:f>
      </x:c>
      <x:c r="R45" t="str">
        <x:f>IF('Weight Progress'!B54="","",'Weight Progress'!B54)</x:f>
      </x:c>
    </x:row>
    <x:row r="46">
      <x:c r="Q46" t="str">
        <x:f>IF('Weight Progress'!A55="","",TEXT('Weight Progress'!A55,"mmm d"))</x:f>
      </x:c>
      <x:c r="R46" t="str">
        <x:f>IF('Weight Progress'!B55="","",'Weight Progress'!B55)</x:f>
      </x:c>
    </x:row>
    <x:row r="47">
      <x:c r="Q47" t="str">
        <x:f>IF('Weight Progress'!A56="","",TEXT('Weight Progress'!A56,"mmm d"))</x:f>
      </x:c>
      <x:c r="R47" t="str">
        <x:f>IF('Weight Progress'!B56="","",'Weight Progress'!B56)</x:f>
      </x:c>
    </x:row>
    <x:row r="48">
      <x:c r="Q48" t="str">
        <x:f>IF('Weight Progress'!A57="","",TEXT('Weight Progress'!A57,"mmm d"))</x:f>
      </x:c>
      <x:c r="R48" t="str">
        <x:f>IF('Weight Progress'!B57="","",'Weight Progress'!B57)</x:f>
      </x:c>
    </x:row>
    <x:row r="49">
      <x:c r="Q49" t="str">
        <x:f>IF('Weight Progress'!A58="","",TEXT('Weight Progress'!A58,"mmm d"))</x:f>
      </x:c>
      <x:c r="R49" t="str">
        <x:f>IF('Weight Progress'!B58="","",'Weight Progress'!B58)</x:f>
      </x:c>
    </x:row>
    <x:row r="50">
      <x:c r="Q50" t="str">
        <x:f>IF('Weight Progress'!A59="","",TEXT('Weight Progress'!A59,"mmm d"))</x:f>
      </x:c>
      <x:c r="R50" t="str">
        <x:f>IF('Weight Progress'!B59="","",'Weight Progress'!B59)</x:f>
      </x:c>
    </x:row>
    <x:row r="51">
      <x:c r="Q51" t="str">
        <x:f>IF('Weight Progress'!A60="","",TEXT('Weight Progress'!A60,"mmm d"))</x:f>
      </x:c>
      <x:c r="R51" t="str">
        <x:f>IF('Weight Progress'!B60="","",'Weight Progress'!B60)</x:f>
      </x:c>
    </x:row>
    <x:row r="52">
      <x:c r="Q52" t="str">
        <x:f>IF('Weight Progress'!A61="","",TEXT('Weight Progress'!A61,"mmm d"))</x:f>
      </x:c>
      <x:c r="R52" t="str">
        <x:f>IF('Weight Progress'!B61="","",'Weight Progress'!B61)</x:f>
      </x:c>
    </x:row>
    <x:row r="53">
      <x:c r="Q53" t="str">
        <x:f>IF('Weight Progress'!A62="","",TEXT('Weight Progress'!A62,"mmm d"))</x:f>
      </x:c>
      <x:c r="R53" t="str">
        <x:f>IF('Weight Progress'!B62="","",'Weight Progress'!B62)</x:f>
      </x:c>
    </x:row>
    <x:row r="54">
      <x:c r="Q54" t="str">
        <x:f>IF('Weight Progress'!A63="","",TEXT('Weight Progress'!A63,"mmm d"))</x:f>
      </x:c>
      <x:c r="R54" t="str">
        <x:f>IF('Weight Progress'!B63="","",'Weight Progress'!B63)</x:f>
      </x:c>
    </x:row>
    <x:row r="55">
      <x:c r="Q55" t="str">
        <x:f>IF('Weight Progress'!A64="","",TEXT('Weight Progress'!A64,"mmm d"))</x:f>
      </x:c>
      <x:c r="R55" t="str">
        <x:f>IF('Weight Progress'!B64="","",'Weight Progress'!B64)</x:f>
      </x:c>
    </x:row>
    <x:row r="56">
      <x:c r="Q56" t="str">
        <x:f>IF('Weight Progress'!A65="","",TEXT('Weight Progress'!A65,"mmm d"))</x:f>
      </x:c>
      <x:c r="R56" t="str">
        <x:f>IF('Weight Progress'!B65="","",'Weight Progress'!B65)</x:f>
      </x:c>
    </x:row>
    <x:row r="57">
      <x:c r="Q57" t="str">
        <x:f>IF('Weight Progress'!A66="","",TEXT('Weight Progress'!A66,"mmm d"))</x:f>
      </x:c>
      <x:c r="R57" t="str">
        <x:f>IF('Weight Progress'!B66="","",'Weight Progress'!B66)</x:f>
      </x:c>
    </x:row>
    <x:row r="58">
      <x:c r="Q58" t="str">
        <x:f>IF('Weight Progress'!A67="","",TEXT('Weight Progress'!A67,"mmm d"))</x:f>
      </x:c>
      <x:c r="R58" t="str">
        <x:f>IF('Weight Progress'!B67="","",'Weight Progress'!B67)</x:f>
      </x:c>
    </x:row>
    <x:row r="59">
      <x:c r="Q59" t="str">
        <x:f>IF('Weight Progress'!A68="","",TEXT('Weight Progress'!A68,"mmm d"))</x:f>
      </x:c>
      <x:c r="R59" t="str">
        <x:f>IF('Weight Progress'!B68="","",'Weight Progress'!B68)</x:f>
      </x:c>
    </x:row>
    <x:row r="60">
      <x:c r="Q60" t="str">
        <x:f>IF('Weight Progress'!A69="","",TEXT('Weight Progress'!A69,"mmm d"))</x:f>
      </x:c>
      <x:c r="R60" t="str">
        <x:f>IF('Weight Progress'!B69="","",'Weight Progress'!B69)</x:f>
      </x:c>
    </x:row>
    <x:row r="61">
      <x:c r="Q61" t="str">
        <x:f>IF('Weight Progress'!A70="","",TEXT('Weight Progress'!A70,"mmm d"))</x:f>
      </x:c>
      <x:c r="R61" t="str">
        <x:f>IF('Weight Progress'!B70="","",'Weight Progress'!B70)</x:f>
      </x:c>
    </x:row>
    <x:row r="62">
      <x:c r="Q62" t="str">
        <x:f>IF('Weight Progress'!A71="","",TEXT('Weight Progress'!A71,"mmm d"))</x:f>
      </x:c>
      <x:c r="R62" t="str">
        <x:f>IF('Weight Progress'!B71="","",'Weight Progress'!B71)</x:f>
      </x:c>
    </x:row>
    <x:row r="63">
      <x:c r="Q63" t="str">
        <x:f>IF('Weight Progress'!A72="","",TEXT('Weight Progress'!A72,"mmm d"))</x:f>
      </x:c>
      <x:c r="R63" t="str">
        <x:f>IF('Weight Progress'!B72="","",'Weight Progress'!B72)</x:f>
      </x:c>
    </x:row>
    <x:row r="64">
      <x:c r="Q64" t="str">
        <x:f>IF('Weight Progress'!A73="","",TEXT('Weight Progress'!A73,"mmm d"))</x:f>
      </x:c>
      <x:c r="R64" t="str">
        <x:f>IF('Weight Progress'!B73="","",'Weight Progress'!B73)</x:f>
      </x:c>
    </x:row>
    <x:row r="65">
      <x:c r="Q65" t="str">
        <x:f>IF('Weight Progress'!A74="","",TEXT('Weight Progress'!A74,"mmm d"))</x:f>
      </x:c>
      <x:c r="R65" t="str">
        <x:f>IF('Weight Progress'!B74="","",'Weight Progress'!B74)</x:f>
      </x:c>
    </x:row>
    <x:row r="66">
      <x:c r="Q66" t="str">
        <x:f>IF('Weight Progress'!A75="","",TEXT('Weight Progress'!A75,"mmm d"))</x:f>
      </x:c>
      <x:c r="R66" t="str">
        <x:f>IF('Weight Progress'!B75="","",'Weight Progress'!B75)</x:f>
      </x:c>
    </x:row>
    <x:row r="67">
      <x:c r="Q67" t="str">
        <x:f>IF('Weight Progress'!A76="","",TEXT('Weight Progress'!A76,"mmm d"))</x:f>
      </x:c>
      <x:c r="R67" t="str">
        <x:f>IF('Weight Progress'!B76="","",'Weight Progress'!B76)</x:f>
      </x:c>
    </x:row>
    <x:row r="68">
      <x:c r="Q68" t="str">
        <x:f>IF('Weight Progress'!A77="","",TEXT('Weight Progress'!A77,"mmm d"))</x:f>
      </x:c>
      <x:c r="R68" t="str">
        <x:f>IF('Weight Progress'!B77="","",'Weight Progress'!B77)</x:f>
      </x:c>
    </x:row>
    <x:row r="69">
      <x:c r="Q69" t="str">
        <x:f>IF('Weight Progress'!A78="","",TEXT('Weight Progress'!A78,"mmm d"))</x:f>
      </x:c>
      <x:c r="R69" t="str">
        <x:f>IF('Weight Progress'!B78="","",'Weight Progress'!B78)</x:f>
      </x:c>
    </x:row>
    <x:row r="70">
      <x:c r="Q70" t="str">
        <x:f>IF('Weight Progress'!A79="","",TEXT('Weight Progress'!A79,"mmm d"))</x:f>
      </x:c>
      <x:c r="R70" t="str">
        <x:f>IF('Weight Progress'!B79="","",'Weight Progress'!B79)</x:f>
      </x:c>
    </x:row>
    <x:row r="71">
      <x:c r="Q71" t="str">
        <x:f>IF('Weight Progress'!A80="","",TEXT('Weight Progress'!A80,"mmm d"))</x:f>
      </x:c>
      <x:c r="R71" t="str">
        <x:f>IF('Weight Progress'!B80="","",'Weight Progress'!B80)</x:f>
      </x:c>
    </x:row>
    <x:row r="72">
      <x:c r="Q72" t="str">
        <x:f>IF('Weight Progress'!A81="","",TEXT('Weight Progress'!A81,"mmm d"))</x:f>
      </x:c>
      <x:c r="R72" t="str">
        <x:f>IF('Weight Progress'!B81="","",'Weight Progress'!B81)</x:f>
      </x:c>
    </x:row>
    <x:row r="73">
      <x:c r="Q73" t="str">
        <x:f>IF('Weight Progress'!A82="","",TEXT('Weight Progress'!A82,"mmm d"))</x:f>
      </x:c>
      <x:c r="R73" t="str">
        <x:f>IF('Weight Progress'!B82="","",'Weight Progress'!B82)</x:f>
      </x:c>
    </x:row>
    <x:row r="74">
      <x:c r="Q74" t="str">
        <x:f>IF('Weight Progress'!A83="","",TEXT('Weight Progress'!A83,"mmm d"))</x:f>
      </x:c>
      <x:c r="R74" t="str">
        <x:f>IF('Weight Progress'!B83="","",'Weight Progress'!B83)</x:f>
      </x:c>
    </x:row>
    <x:row r="75">
      <x:c r="Q75" t="str">
        <x:f>IF('Weight Progress'!A84="","",TEXT('Weight Progress'!A84,"mmm d"))</x:f>
      </x:c>
      <x:c r="R75" t="str">
        <x:f>IF('Weight Progress'!B84="","",'Weight Progress'!B84)</x:f>
      </x:c>
    </x:row>
    <x:row r="76">
      <x:c r="Q76" t="str">
        <x:f>IF('Weight Progress'!A85="","",TEXT('Weight Progress'!A85,"mmm d"))</x:f>
      </x:c>
      <x:c r="R76" t="str">
        <x:f>IF('Weight Progress'!B85="","",'Weight Progress'!B85)</x:f>
      </x:c>
    </x:row>
    <x:row r="77">
      <x:c r="Q77" t="str">
        <x:f>IF('Weight Progress'!A86="","",TEXT('Weight Progress'!A86,"mmm d"))</x:f>
      </x:c>
      <x:c r="R77" t="str">
        <x:f>IF('Weight Progress'!B86="","",'Weight Progress'!B86)</x:f>
      </x:c>
    </x:row>
    <x:row r="78">
      <x:c r="Q78" t="str">
        <x:f>IF('Weight Progress'!A87="","",TEXT('Weight Progress'!A87,"mmm d"))</x:f>
      </x:c>
      <x:c r="R78" t="str">
        <x:f>IF('Weight Progress'!B87="","",'Weight Progress'!B87)</x:f>
      </x:c>
    </x:row>
    <x:row r="79">
      <x:c r="Q79" t="str">
        <x:f>IF('Weight Progress'!A88="","",TEXT('Weight Progress'!A88,"mmm d"))</x:f>
      </x:c>
      <x:c r="R79" t="str">
        <x:f>IF('Weight Progress'!B88="","",'Weight Progress'!B88)</x:f>
      </x:c>
    </x:row>
    <x:row r="80">
      <x:c r="Q80" t="str">
        <x:f>IF('Weight Progress'!A89="","",TEXT('Weight Progress'!A89,"mmm d"))</x:f>
      </x:c>
      <x:c r="R80" t="str">
        <x:f>IF('Weight Progress'!B89="","",'Weight Progress'!B89)</x:f>
      </x:c>
    </x:row>
    <x:row r="81">
      <x:c r="Q81" t="str">
        <x:f>IF('Weight Progress'!A90="","",TEXT('Weight Progress'!A90,"mmm d"))</x:f>
      </x:c>
      <x:c r="R81" t="str">
        <x:f>IF('Weight Progress'!B90="","",'Weight Progress'!B90)</x:f>
      </x:c>
    </x:row>
    <x:row r="82">
      <x:c r="Q82" t="str">
        <x:f>IF('Weight Progress'!A91="","",TEXT('Weight Progress'!A91,"mmm d"))</x:f>
      </x:c>
      <x:c r="R82" t="str">
        <x:f>IF('Weight Progress'!B91="","",'Weight Progress'!B91)</x:f>
      </x:c>
    </x:row>
    <x:row r="83">
      <x:c r="Q83" t="str">
        <x:f>IF('Weight Progress'!A92="","",TEXT('Weight Progress'!A92,"mmm d"))</x:f>
      </x:c>
      <x:c r="R83" t="str">
        <x:f>IF('Weight Progress'!B92="","",'Weight Progress'!B92)</x:f>
      </x:c>
    </x:row>
    <x:row r="84">
      <x:c r="Q84" t="str">
        <x:f>IF('Weight Progress'!A93="","",TEXT('Weight Progress'!A93,"mmm d"))</x:f>
      </x:c>
      <x:c r="R84" t="str">
        <x:f>IF('Weight Progress'!B93="","",'Weight Progress'!B93)</x:f>
      </x:c>
    </x:row>
    <x:row r="85">
      <x:c r="Q85" t="str">
        <x:f>IF('Weight Progress'!A94="","",TEXT('Weight Progress'!A94,"mmm d"))</x:f>
      </x:c>
      <x:c r="R85" t="str">
        <x:f>IF('Weight Progress'!B94="","",'Weight Progress'!B94)</x:f>
      </x:c>
    </x:row>
    <x:row r="86">
      <x:c r="Q86" t="str">
        <x:f>IF('Weight Progress'!A95="","",TEXT('Weight Progress'!A95,"mmm d"))</x:f>
      </x:c>
      <x:c r="R86" t="str">
        <x:f>IF('Weight Progress'!B95="","",'Weight Progress'!B95)</x:f>
      </x:c>
    </x:row>
    <x:row r="87">
      <x:c r="Q87" t="str">
        <x:f>IF('Weight Progress'!A96="","",TEXT('Weight Progress'!A96,"mmm d"))</x:f>
      </x:c>
      <x:c r="R87" t="str">
        <x:f>IF('Weight Progress'!B96="","",'Weight Progress'!B96)</x:f>
      </x:c>
    </x:row>
    <x:row r="88">
      <x:c r="Q88" t="str">
        <x:f>IF('Weight Progress'!A97="","",TEXT('Weight Progress'!A97,"mmm d"))</x:f>
      </x:c>
      <x:c r="R88" t="str">
        <x:f>IF('Weight Progress'!B97="","",'Weight Progress'!B97)</x:f>
      </x:c>
    </x:row>
    <x:row r="89">
      <x:c r="Q89" t="str">
        <x:f>IF('Weight Progress'!A98="","",TEXT('Weight Progress'!A98,"mmm d"))</x:f>
      </x:c>
      <x:c r="R89" t="str">
        <x:f>IF('Weight Progress'!B98="","",'Weight Progress'!B98)</x:f>
      </x:c>
    </x:row>
    <x:row r="90">
      <x:c r="Q90" t="str">
        <x:f>IF('Weight Progress'!A99="","",TEXT('Weight Progress'!A99,"mmm d"))</x:f>
      </x:c>
      <x:c r="R90" t="str">
        <x:f>IF('Weight Progress'!B99="","",'Weight Progress'!B99)</x:f>
      </x:c>
    </x:row>
    <x:row r="91">
      <x:c r="Q91" t="str">
        <x:f>IF('Weight Progress'!A100="","",TEXT('Weight Progress'!A100,"mmm d"))</x:f>
      </x:c>
      <x:c r="R91" t="str">
        <x:f>IF('Weight Progress'!B100="","",'Weight Progress'!B100)</x:f>
      </x:c>
    </x:row>
    <x:row r="92">
      <x:c r="Q92" t="str">
        <x:f>IF('Weight Progress'!A101="","",TEXT('Weight Progress'!A101,"mmm d"))</x:f>
      </x:c>
      <x:c r="R92" t="str">
        <x:f>IF('Weight Progress'!B101="","",'Weight Progress'!B101)</x:f>
      </x:c>
    </x:row>
    <x:row r="93">
      <x:c r="Q93" t="str">
        <x:f>IF('Weight Progress'!A102="","",TEXT('Weight Progress'!A102,"mmm d"))</x:f>
      </x:c>
      <x:c r="R93" t="str">
        <x:f>IF('Weight Progress'!B102="","",'Weight Progress'!B102)</x:f>
      </x:c>
    </x:row>
    <x:row r="94">
      <x:c r="Q94" t="str">
        <x:f>IF('Weight Progress'!A103="","",TEXT('Weight Progress'!A103,"mmm d"))</x:f>
      </x:c>
      <x:c r="R94" t="str">
        <x:f>IF('Weight Progress'!B103="","",'Weight Progress'!B103)</x:f>
      </x:c>
    </x:row>
    <x:row r="95">
      <x:c r="Q95" t="str">
        <x:f>IF('Weight Progress'!A104="","",TEXT('Weight Progress'!A104,"mmm d"))</x:f>
      </x:c>
      <x:c r="R95" t="str">
        <x:f>IF('Weight Progress'!B104="","",'Weight Progress'!B104)</x:f>
      </x:c>
    </x:row>
    <x:row r="96">
      <x:c r="Q96" t="str">
        <x:f>IF('Weight Progress'!A105="","",TEXT('Weight Progress'!A105,"mmm d"))</x:f>
      </x:c>
      <x:c r="R96" t="str">
        <x:f>IF('Weight Progress'!B105="","",'Weight Progress'!B105)</x:f>
      </x:c>
    </x:row>
    <x:row r="97">
      <x:c r="Q97" t="str">
        <x:f>IF('Weight Progress'!A106="","",TEXT('Weight Progress'!A106,"mmm d"))</x:f>
      </x:c>
      <x:c r="R97" t="str">
        <x:f>IF('Weight Progress'!B106="","",'Weight Progress'!B106)</x:f>
      </x:c>
    </x:row>
    <x:row r="98">
      <x:c r="Q98" t="str">
        <x:f>IF('Weight Progress'!A107="","",TEXT('Weight Progress'!A107,"mmm d"))</x:f>
      </x:c>
      <x:c r="R98" t="str">
        <x:f>IF('Weight Progress'!B107="","",'Weight Progress'!B107)</x:f>
      </x:c>
    </x:row>
    <x:row r="99">
      <x:c r="Q99" t="str">
        <x:f>IF('Weight Progress'!A108="","",TEXT('Weight Progress'!A108,"mmm d"))</x:f>
      </x:c>
      <x:c r="R99" t="str">
        <x:f>IF('Weight Progress'!B108="","",'Weight Progress'!B108)</x:f>
      </x:c>
    </x:row>
    <x:row r="100">
      <x:c r="Q100" t="str">
        <x:f>IF('Weight Progress'!A109="","",TEXT('Weight Progress'!A109,"mmm d"))</x:f>
      </x:c>
      <x:c r="R100" t="str">
        <x:f>IF('Weight Progress'!B109="","",'Weight Progress'!B109)</x:f>
      </x:c>
    </x:row>
    <x:row r="101">
      <x:c r="Q101" t="str">
        <x:f>IF('Weight Progress'!A110="","",TEXT('Weight Progress'!A110,"mmm d"))</x:f>
      </x:c>
      <x:c r="R101" t="str">
        <x:f>IF('Weight Progress'!B110="","",'Weight Progress'!B110)</x:f>
      </x:c>
    </x:row>
    <x:row r="102">
      <x:c r="Q102" t="str">
        <x:f>IF('Weight Progress'!A111="","",TEXT('Weight Progress'!A111,"mmm d"))</x:f>
      </x:c>
      <x:c r="R102" t="str">
        <x:f>IF('Weight Progress'!B111="","",'Weight Progress'!B111)</x:f>
      </x:c>
    </x:row>
    <x:row r="103">
      <x:c r="Q103" t="str">
        <x:f>IF('Weight Progress'!A112="","",TEXT('Weight Progress'!A112,"mmm d"))</x:f>
      </x:c>
      <x:c r="R103" t="str">
        <x:f>IF('Weight Progress'!B112="","",'Weight Progress'!B112)</x:f>
      </x:c>
    </x:row>
    <x:row r="104">
      <x:c r="Q104" t="str">
        <x:f>IF('Weight Progress'!A113="","",TEXT('Weight Progress'!A113,"mmm d"))</x:f>
      </x:c>
      <x:c r="R104" t="str">
        <x:f>IF('Weight Progress'!B113="","",'Weight Progress'!B113)</x:f>
      </x:c>
    </x:row>
    <x:row r="105">
      <x:c r="Q105" t="str">
        <x:f>IF('Weight Progress'!A114="","",TEXT('Weight Progress'!A114,"mmm d"))</x:f>
      </x:c>
      <x:c r="R105" t="str">
        <x:f>IF('Weight Progress'!B114="","",'Weight Progress'!B114)</x:f>
      </x:c>
    </x:row>
    <x:row r="106">
      <x:c r="Q106" t="str">
        <x:f>IF('Weight Progress'!A115="","",TEXT('Weight Progress'!A115,"mmm d"))</x:f>
      </x:c>
      <x:c r="R106" t="str">
        <x:f>IF('Weight Progress'!B115="","",'Weight Progress'!B115)</x:f>
      </x:c>
    </x:row>
    <x:row r="107">
      <x:c r="Q107" t="str">
        <x:f>IF('Weight Progress'!A116="","",TEXT('Weight Progress'!A116,"mmm d"))</x:f>
      </x:c>
      <x:c r="R107" t="str">
        <x:f>IF('Weight Progress'!B116="","",'Weight Progress'!B116)</x:f>
      </x:c>
    </x:row>
  </x:sheetData>
  <x:pageMargins left="0.7" right="0.7" top="0.75" bottom="0.75" header="0.3" footer="0.3"/>
  <x:drawing xmlns:r="http://schemas.openxmlformats.org/officeDocument/2006/relationships" r:id="R9ac217e4f2d740dd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2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8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Dose log</x:v>
      </x:c>
      <x:c r="B2" s="2"/>
      <x:c r="C2" s="2"/>
      <x:c r="D2" s="2"/>
      <x:c r="E2" s="2"/>
      <x:c r="F2" s="2"/>
      <x:c r="G2" s="2"/>
      <x:c r="H2" s="2"/>
    </x:row>
    <x:row r="3" ht="4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14" t="str">
        <x:v>One row per dose actually taken. Leave injection site blank for an oral medication.</x:v>
      </x:c>
      <x:c r="B5" s="2"/>
      <x:c r="C5" s="2"/>
      <x:c r="D5" s="2"/>
      <x:c r="E5" s="2"/>
      <x:c r="F5" s="2"/>
      <x:c r="G5" s="2"/>
      <x:c r="H5" s="2"/>
    </x:row>
    <x:row r="6" ht="22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17" t="str">
        <x:v>Date taken</x:v>
      </x:c>
      <x:c r="B7" s="18" t="str">
        <x:v>Time</x:v>
      </x:c>
      <x:c r="C7" s="18" t="str">
        <x:v>Medication / formulation</x:v>
      </x:c>
      <x:c r="D7" s="18" t="str">
        <x:v>Amount taken</x:v>
      </x:c>
      <x:c r="E7" s="18" t="str">
        <x:v>Unit</x:v>
      </x:c>
      <x:c r="F7" s="18" t="str">
        <x:v>Route</x:v>
      </x:c>
      <x:c r="G7" s="18" t="str">
        <x:v>Injection site</x:v>
      </x:c>
      <x:c r="H7" s="19" t="str">
        <x:v>Notes</x:v>
      </x:c>
    </x:row>
    <x:row r="8" ht="25" customHeight="1">
      <x:c r="A8" s="23"/>
      <x:c r="B8" s="26"/>
      <x:c r="C8" s="20"/>
      <x:c r="D8" s="29"/>
      <x:c r="E8" s="20"/>
      <x:c r="F8" s="20"/>
      <x:c r="G8" s="20"/>
      <x:c r="H8" s="20"/>
    </x:row>
    <x:row r="9" ht="25" customHeight="1">
      <x:c r="A9" s="24"/>
      <x:c r="B9" s="27"/>
      <x:c r="C9" s="21"/>
      <x:c r="D9" s="30"/>
      <x:c r="E9" s="21"/>
      <x:c r="F9" s="21"/>
      <x:c r="G9" s="21"/>
      <x:c r="H9" s="21"/>
    </x:row>
    <x:row r="10" ht="25" customHeight="1">
      <x:c r="A10" s="24"/>
      <x:c r="B10" s="27"/>
      <x:c r="C10" s="21"/>
      <x:c r="D10" s="30"/>
      <x:c r="E10" s="21"/>
      <x:c r="F10" s="21"/>
      <x:c r="G10" s="21"/>
      <x:c r="H10" s="21"/>
    </x:row>
    <x:row r="11" ht="25" customHeight="1">
      <x:c r="A11" s="24"/>
      <x:c r="B11" s="27"/>
      <x:c r="C11" s="21"/>
      <x:c r="D11" s="30"/>
      <x:c r="E11" s="21"/>
      <x:c r="F11" s="21"/>
      <x:c r="G11" s="21"/>
      <x:c r="H11" s="21"/>
    </x:row>
    <x:row r="12" ht="25" customHeight="1">
      <x:c r="A12" s="24"/>
      <x:c r="B12" s="27"/>
      <x:c r="C12" s="21"/>
      <x:c r="D12" s="30"/>
      <x:c r="E12" s="21"/>
      <x:c r="F12" s="21"/>
      <x:c r="G12" s="21"/>
      <x:c r="H12" s="21"/>
    </x:row>
    <x:row r="13" ht="25" customHeight="1">
      <x:c r="A13" s="24"/>
      <x:c r="B13" s="27"/>
      <x:c r="C13" s="21"/>
      <x:c r="D13" s="30"/>
      <x:c r="E13" s="21"/>
      <x:c r="F13" s="21"/>
      <x:c r="G13" s="21"/>
      <x:c r="H13" s="21"/>
    </x:row>
    <x:row r="14" ht="25" customHeight="1">
      <x:c r="A14" s="24"/>
      <x:c r="B14" s="27"/>
      <x:c r="C14" s="21"/>
      <x:c r="D14" s="30"/>
      <x:c r="E14" s="21"/>
      <x:c r="F14" s="21"/>
      <x:c r="G14" s="21"/>
      <x:c r="H14" s="21"/>
    </x:row>
    <x:row r="15" ht="25" customHeight="1">
      <x:c r="A15" s="24"/>
      <x:c r="B15" s="27"/>
      <x:c r="C15" s="21"/>
      <x:c r="D15" s="30"/>
      <x:c r="E15" s="21"/>
      <x:c r="F15" s="21"/>
      <x:c r="G15" s="21"/>
      <x:c r="H15" s="21"/>
    </x:row>
    <x:row r="16" ht="25" customHeight="1">
      <x:c r="A16" s="24"/>
      <x:c r="B16" s="27"/>
      <x:c r="C16" s="21"/>
      <x:c r="D16" s="30"/>
      <x:c r="E16" s="21"/>
      <x:c r="F16" s="21"/>
      <x:c r="G16" s="21"/>
      <x:c r="H16" s="21"/>
    </x:row>
    <x:row r="17" ht="25" customHeight="1">
      <x:c r="A17" s="24"/>
      <x:c r="B17" s="27"/>
      <x:c r="C17" s="21"/>
      <x:c r="D17" s="30"/>
      <x:c r="E17" s="21"/>
      <x:c r="F17" s="21"/>
      <x:c r="G17" s="21"/>
      <x:c r="H17" s="21"/>
    </x:row>
    <x:row r="18" ht="25" customHeight="1">
      <x:c r="A18" s="24"/>
      <x:c r="B18" s="27"/>
      <x:c r="C18" s="21"/>
      <x:c r="D18" s="30"/>
      <x:c r="E18" s="21"/>
      <x:c r="F18" s="21"/>
      <x:c r="G18" s="21"/>
      <x:c r="H18" s="21"/>
    </x:row>
    <x:row r="19" ht="25" customHeight="1">
      <x:c r="A19" s="24"/>
      <x:c r="B19" s="27"/>
      <x:c r="C19" s="21"/>
      <x:c r="D19" s="30"/>
      <x:c r="E19" s="21"/>
      <x:c r="F19" s="21"/>
      <x:c r="G19" s="21"/>
      <x:c r="H19" s="21"/>
    </x:row>
    <x:row r="20" ht="25" customHeight="1">
      <x:c r="A20" s="24"/>
      <x:c r="B20" s="27"/>
      <x:c r="C20" s="21"/>
      <x:c r="D20" s="30"/>
      <x:c r="E20" s="21"/>
      <x:c r="F20" s="21"/>
      <x:c r="G20" s="21"/>
      <x:c r="H20" s="21"/>
    </x:row>
    <x:row r="21" ht="25" customHeight="1">
      <x:c r="A21" s="24"/>
      <x:c r="B21" s="27"/>
      <x:c r="C21" s="21"/>
      <x:c r="D21" s="30"/>
      <x:c r="E21" s="21"/>
      <x:c r="F21" s="21"/>
      <x:c r="G21" s="21"/>
      <x:c r="H21" s="21"/>
    </x:row>
    <x:row r="22" ht="25" customHeight="1">
      <x:c r="A22" s="24"/>
      <x:c r="B22" s="27"/>
      <x:c r="C22" s="21"/>
      <x:c r="D22" s="30"/>
      <x:c r="E22" s="21"/>
      <x:c r="F22" s="21"/>
      <x:c r="G22" s="21"/>
      <x:c r="H22" s="21"/>
    </x:row>
    <x:row r="23" ht="25" customHeight="1">
      <x:c r="A23" s="24"/>
      <x:c r="B23" s="27"/>
      <x:c r="C23" s="21"/>
      <x:c r="D23" s="30"/>
      <x:c r="E23" s="21"/>
      <x:c r="F23" s="21"/>
      <x:c r="G23" s="21"/>
      <x:c r="H23" s="21"/>
    </x:row>
    <x:row r="24" ht="25" customHeight="1">
      <x:c r="A24" s="24"/>
      <x:c r="B24" s="27"/>
      <x:c r="C24" s="21"/>
      <x:c r="D24" s="30"/>
      <x:c r="E24" s="21"/>
      <x:c r="F24" s="21"/>
      <x:c r="G24" s="21"/>
      <x:c r="H24" s="21"/>
    </x:row>
    <x:row r="25" ht="25" customHeight="1">
      <x:c r="A25" s="24"/>
      <x:c r="B25" s="27"/>
      <x:c r="C25" s="21"/>
      <x:c r="D25" s="30"/>
      <x:c r="E25" s="21"/>
      <x:c r="F25" s="21"/>
      <x:c r="G25" s="21"/>
      <x:c r="H25" s="21"/>
    </x:row>
    <x:row r="26" ht="25" customHeight="1">
      <x:c r="A26" s="24"/>
      <x:c r="B26" s="27"/>
      <x:c r="C26" s="21"/>
      <x:c r="D26" s="30"/>
      <x:c r="E26" s="21"/>
      <x:c r="F26" s="21"/>
      <x:c r="G26" s="21"/>
      <x:c r="H26" s="21"/>
    </x:row>
    <x:row r="27" ht="25" customHeight="1">
      <x:c r="A27" s="24"/>
      <x:c r="B27" s="27"/>
      <x:c r="C27" s="21"/>
      <x:c r="D27" s="30"/>
      <x:c r="E27" s="21"/>
      <x:c r="F27" s="21"/>
      <x:c r="G27" s="21"/>
      <x:c r="H27" s="21"/>
    </x:row>
    <x:row r="28" ht="25" customHeight="1">
      <x:c r="A28" s="24"/>
      <x:c r="B28" s="27"/>
      <x:c r="C28" s="21"/>
      <x:c r="D28" s="30"/>
      <x:c r="E28" s="21"/>
      <x:c r="F28" s="21"/>
      <x:c r="G28" s="21"/>
      <x:c r="H28" s="21"/>
    </x:row>
    <x:row r="29" ht="25" customHeight="1">
      <x:c r="A29" s="24"/>
      <x:c r="B29" s="27"/>
      <x:c r="C29" s="21"/>
      <x:c r="D29" s="30"/>
      <x:c r="E29" s="21"/>
      <x:c r="F29" s="21"/>
      <x:c r="G29" s="21"/>
      <x:c r="H29" s="21"/>
    </x:row>
    <x:row r="30" ht="25" customHeight="1">
      <x:c r="A30" s="24"/>
      <x:c r="B30" s="27"/>
      <x:c r="C30" s="21"/>
      <x:c r="D30" s="30"/>
      <x:c r="E30" s="21"/>
      <x:c r="F30" s="21"/>
      <x:c r="G30" s="21"/>
      <x:c r="H30" s="21"/>
    </x:row>
    <x:row r="31" ht="25" customHeight="1">
      <x:c r="A31" s="24"/>
      <x:c r="B31" s="27"/>
      <x:c r="C31" s="21"/>
      <x:c r="D31" s="30"/>
      <x:c r="E31" s="21"/>
      <x:c r="F31" s="21"/>
      <x:c r="G31" s="21"/>
      <x:c r="H31" s="21"/>
    </x:row>
    <x:row r="32" ht="25" customHeight="1">
      <x:c r="A32" s="24"/>
      <x:c r="B32" s="27"/>
      <x:c r="C32" s="21"/>
      <x:c r="D32" s="30"/>
      <x:c r="E32" s="21"/>
      <x:c r="F32" s="21"/>
      <x:c r="G32" s="21"/>
      <x:c r="H32" s="21"/>
    </x:row>
    <x:row r="33" ht="25" customHeight="1">
      <x:c r="A33" s="24"/>
      <x:c r="B33" s="27"/>
      <x:c r="C33" s="21"/>
      <x:c r="D33" s="30"/>
      <x:c r="E33" s="21"/>
      <x:c r="F33" s="21"/>
      <x:c r="G33" s="21"/>
      <x:c r="H33" s="21"/>
    </x:row>
    <x:row r="34" ht="25" customHeight="1">
      <x:c r="A34" s="24"/>
      <x:c r="B34" s="27"/>
      <x:c r="C34" s="21"/>
      <x:c r="D34" s="30"/>
      <x:c r="E34" s="21"/>
      <x:c r="F34" s="21"/>
      <x:c r="G34" s="21"/>
      <x:c r="H34" s="21"/>
    </x:row>
    <x:row r="35" ht="25" customHeight="1">
      <x:c r="A35" s="24"/>
      <x:c r="B35" s="27"/>
      <x:c r="C35" s="21"/>
      <x:c r="D35" s="30"/>
      <x:c r="E35" s="21"/>
      <x:c r="F35" s="21"/>
      <x:c r="G35" s="21"/>
      <x:c r="H35" s="21"/>
    </x:row>
    <x:row r="36" ht="25" customHeight="1">
      <x:c r="A36" s="24"/>
      <x:c r="B36" s="27"/>
      <x:c r="C36" s="21"/>
      <x:c r="D36" s="30"/>
      <x:c r="E36" s="21"/>
      <x:c r="F36" s="21"/>
      <x:c r="G36" s="21"/>
      <x:c r="H36" s="21"/>
    </x:row>
    <x:row r="37" ht="25" customHeight="1">
      <x:c r="A37" s="24"/>
      <x:c r="B37" s="27"/>
      <x:c r="C37" s="21"/>
      <x:c r="D37" s="30"/>
      <x:c r="E37" s="21"/>
      <x:c r="F37" s="21"/>
      <x:c r="G37" s="21"/>
      <x:c r="H37" s="21"/>
    </x:row>
    <x:row r="38" ht="25" customHeight="1">
      <x:c r="A38" s="24"/>
      <x:c r="B38" s="27"/>
      <x:c r="C38" s="21"/>
      <x:c r="D38" s="30"/>
      <x:c r="E38" s="21"/>
      <x:c r="F38" s="21"/>
      <x:c r="G38" s="21"/>
      <x:c r="H38" s="21"/>
    </x:row>
    <x:row r="39" ht="25" customHeight="1">
      <x:c r="A39" s="24"/>
      <x:c r="B39" s="27"/>
      <x:c r="C39" s="21"/>
      <x:c r="D39" s="30"/>
      <x:c r="E39" s="21"/>
      <x:c r="F39" s="21"/>
      <x:c r="G39" s="21"/>
      <x:c r="H39" s="21"/>
    </x:row>
    <x:row r="40" ht="25" customHeight="1">
      <x:c r="A40" s="24"/>
      <x:c r="B40" s="27"/>
      <x:c r="C40" s="21"/>
      <x:c r="D40" s="30"/>
      <x:c r="E40" s="21"/>
      <x:c r="F40" s="21"/>
      <x:c r="G40" s="21"/>
      <x:c r="H40" s="21"/>
    </x:row>
    <x:row r="41" ht="25" customHeight="1">
      <x:c r="A41" s="24"/>
      <x:c r="B41" s="27"/>
      <x:c r="C41" s="21"/>
      <x:c r="D41" s="30"/>
      <x:c r="E41" s="21"/>
      <x:c r="F41" s="21"/>
      <x:c r="G41" s="21"/>
      <x:c r="H41" s="21"/>
    </x:row>
    <x:row r="42" ht="25" customHeight="1">
      <x:c r="A42" s="24"/>
      <x:c r="B42" s="27"/>
      <x:c r="C42" s="21"/>
      <x:c r="D42" s="30"/>
      <x:c r="E42" s="21"/>
      <x:c r="F42" s="21"/>
      <x:c r="G42" s="21"/>
      <x:c r="H42" s="21"/>
    </x:row>
    <x:row r="43" ht="25" customHeight="1">
      <x:c r="A43" s="24"/>
      <x:c r="B43" s="27"/>
      <x:c r="C43" s="21"/>
      <x:c r="D43" s="30"/>
      <x:c r="E43" s="21"/>
      <x:c r="F43" s="21"/>
      <x:c r="G43" s="21"/>
      <x:c r="H43" s="21"/>
    </x:row>
    <x:row r="44" ht="25" customHeight="1">
      <x:c r="A44" s="24"/>
      <x:c r="B44" s="27"/>
      <x:c r="C44" s="21"/>
      <x:c r="D44" s="30"/>
      <x:c r="E44" s="21"/>
      <x:c r="F44" s="21"/>
      <x:c r="G44" s="21"/>
      <x:c r="H44" s="21"/>
    </x:row>
    <x:row r="45" ht="25" customHeight="1">
      <x:c r="A45" s="24"/>
      <x:c r="B45" s="27"/>
      <x:c r="C45" s="21"/>
      <x:c r="D45" s="30"/>
      <x:c r="E45" s="21"/>
      <x:c r="F45" s="21"/>
      <x:c r="G45" s="21"/>
      <x:c r="H45" s="21"/>
    </x:row>
    <x:row r="46" ht="25" customHeight="1">
      <x:c r="A46" s="24"/>
      <x:c r="B46" s="27"/>
      <x:c r="C46" s="21"/>
      <x:c r="D46" s="30"/>
      <x:c r="E46" s="21"/>
      <x:c r="F46" s="21"/>
      <x:c r="G46" s="21"/>
      <x:c r="H46" s="21"/>
    </x:row>
    <x:row r="47" ht="25" customHeight="1">
      <x:c r="A47" s="24"/>
      <x:c r="B47" s="27"/>
      <x:c r="C47" s="21"/>
      <x:c r="D47" s="30"/>
      <x:c r="E47" s="21"/>
      <x:c r="F47" s="21"/>
      <x:c r="G47" s="21"/>
      <x:c r="H47" s="21"/>
    </x:row>
    <x:row r="48" ht="25" customHeight="1">
      <x:c r="A48" s="24"/>
      <x:c r="B48" s="27"/>
      <x:c r="C48" s="21"/>
      <x:c r="D48" s="30"/>
      <x:c r="E48" s="21"/>
      <x:c r="F48" s="21"/>
      <x:c r="G48" s="21"/>
      <x:c r="H48" s="21"/>
    </x:row>
    <x:row r="49" ht="25" customHeight="1">
      <x:c r="A49" s="24"/>
      <x:c r="B49" s="27"/>
      <x:c r="C49" s="21"/>
      <x:c r="D49" s="30"/>
      <x:c r="E49" s="21"/>
      <x:c r="F49" s="21"/>
      <x:c r="G49" s="21"/>
      <x:c r="H49" s="21"/>
    </x:row>
    <x:row r="50" ht="25" customHeight="1">
      <x:c r="A50" s="24"/>
      <x:c r="B50" s="27"/>
      <x:c r="C50" s="21"/>
      <x:c r="D50" s="30"/>
      <x:c r="E50" s="21"/>
      <x:c r="F50" s="21"/>
      <x:c r="G50" s="21"/>
      <x:c r="H50" s="21"/>
    </x:row>
    <x:row r="51" ht="25" customHeight="1">
      <x:c r="A51" s="24"/>
      <x:c r="B51" s="27"/>
      <x:c r="C51" s="21"/>
      <x:c r="D51" s="30"/>
      <x:c r="E51" s="21"/>
      <x:c r="F51" s="21"/>
      <x:c r="G51" s="21"/>
      <x:c r="H51" s="21"/>
    </x:row>
    <x:row r="52" ht="25" customHeight="1">
      <x:c r="A52" s="24"/>
      <x:c r="B52" s="27"/>
      <x:c r="C52" s="21"/>
      <x:c r="D52" s="30"/>
      <x:c r="E52" s="21"/>
      <x:c r="F52" s="21"/>
      <x:c r="G52" s="21"/>
      <x:c r="H52" s="21"/>
    </x:row>
    <x:row r="53" ht="25" customHeight="1">
      <x:c r="A53" s="24"/>
      <x:c r="B53" s="27"/>
      <x:c r="C53" s="21"/>
      <x:c r="D53" s="30"/>
      <x:c r="E53" s="21"/>
      <x:c r="F53" s="21"/>
      <x:c r="G53" s="21"/>
      <x:c r="H53" s="21"/>
    </x:row>
    <x:row r="54" ht="25" customHeight="1">
      <x:c r="A54" s="24"/>
      <x:c r="B54" s="27"/>
      <x:c r="C54" s="21"/>
      <x:c r="D54" s="30"/>
      <x:c r="E54" s="21"/>
      <x:c r="F54" s="21"/>
      <x:c r="G54" s="21"/>
      <x:c r="H54" s="21"/>
    </x:row>
    <x:row r="55" ht="25" customHeight="1">
      <x:c r="A55" s="24"/>
      <x:c r="B55" s="27"/>
      <x:c r="C55" s="21"/>
      <x:c r="D55" s="30"/>
      <x:c r="E55" s="21"/>
      <x:c r="F55" s="21"/>
      <x:c r="G55" s="21"/>
      <x:c r="H55" s="21"/>
    </x:row>
    <x:row r="56" ht="25" customHeight="1">
      <x:c r="A56" s="24"/>
      <x:c r="B56" s="27"/>
      <x:c r="C56" s="21"/>
      <x:c r="D56" s="30"/>
      <x:c r="E56" s="21"/>
      <x:c r="F56" s="21"/>
      <x:c r="G56" s="21"/>
      <x:c r="H56" s="21"/>
    </x:row>
    <x:row r="57" ht="25" customHeight="1">
      <x:c r="A57" s="24"/>
      <x:c r="B57" s="27"/>
      <x:c r="C57" s="21"/>
      <x:c r="D57" s="30"/>
      <x:c r="E57" s="21"/>
      <x:c r="F57" s="21"/>
      <x:c r="G57" s="21"/>
      <x:c r="H57" s="21"/>
    </x:row>
    <x:row r="58" ht="25" customHeight="1">
      <x:c r="A58" s="24"/>
      <x:c r="B58" s="27"/>
      <x:c r="C58" s="21"/>
      <x:c r="D58" s="30"/>
      <x:c r="E58" s="21"/>
      <x:c r="F58" s="21"/>
      <x:c r="G58" s="21"/>
      <x:c r="H58" s="21"/>
    </x:row>
    <x:row r="59" ht="25" customHeight="1">
      <x:c r="A59" s="24"/>
      <x:c r="B59" s="27"/>
      <x:c r="C59" s="21"/>
      <x:c r="D59" s="30"/>
      <x:c r="E59" s="21"/>
      <x:c r="F59" s="21"/>
      <x:c r="G59" s="21"/>
      <x:c r="H59" s="21"/>
    </x:row>
    <x:row r="60" ht="25" customHeight="1">
      <x:c r="A60" s="24"/>
      <x:c r="B60" s="27"/>
      <x:c r="C60" s="21"/>
      <x:c r="D60" s="30"/>
      <x:c r="E60" s="21"/>
      <x:c r="F60" s="21"/>
      <x:c r="G60" s="21"/>
      <x:c r="H60" s="21"/>
    </x:row>
    <x:row r="61" ht="25" customHeight="1">
      <x:c r="A61" s="24"/>
      <x:c r="B61" s="27"/>
      <x:c r="C61" s="21"/>
      <x:c r="D61" s="30"/>
      <x:c r="E61" s="21"/>
      <x:c r="F61" s="21"/>
      <x:c r="G61" s="21"/>
      <x:c r="H61" s="21"/>
    </x:row>
    <x:row r="62" ht="25" customHeight="1">
      <x:c r="A62" s="24"/>
      <x:c r="B62" s="27"/>
      <x:c r="C62" s="21"/>
      <x:c r="D62" s="30"/>
      <x:c r="E62" s="21"/>
      <x:c r="F62" s="21"/>
      <x:c r="G62" s="21"/>
      <x:c r="H62" s="21"/>
    </x:row>
    <x:row r="63" ht="25" customHeight="1">
      <x:c r="A63" s="24"/>
      <x:c r="B63" s="27"/>
      <x:c r="C63" s="21"/>
      <x:c r="D63" s="30"/>
      <x:c r="E63" s="21"/>
      <x:c r="F63" s="21"/>
      <x:c r="G63" s="21"/>
      <x:c r="H63" s="21"/>
    </x:row>
    <x:row r="64" ht="25" customHeight="1">
      <x:c r="A64" s="24"/>
      <x:c r="B64" s="27"/>
      <x:c r="C64" s="21"/>
      <x:c r="D64" s="30"/>
      <x:c r="E64" s="21"/>
      <x:c r="F64" s="21"/>
      <x:c r="G64" s="21"/>
      <x:c r="H64" s="21"/>
    </x:row>
    <x:row r="65" ht="25" customHeight="1">
      <x:c r="A65" s="24"/>
      <x:c r="B65" s="27"/>
      <x:c r="C65" s="21"/>
      <x:c r="D65" s="30"/>
      <x:c r="E65" s="21"/>
      <x:c r="F65" s="21"/>
      <x:c r="G65" s="21"/>
      <x:c r="H65" s="21"/>
    </x:row>
    <x:row r="66" ht="25" customHeight="1">
      <x:c r="A66" s="24"/>
      <x:c r="B66" s="27"/>
      <x:c r="C66" s="21"/>
      <x:c r="D66" s="30"/>
      <x:c r="E66" s="21"/>
      <x:c r="F66" s="21"/>
      <x:c r="G66" s="21"/>
      <x:c r="H66" s="21"/>
    </x:row>
    <x:row r="67" ht="25" customHeight="1">
      <x:c r="A67" s="24"/>
      <x:c r="B67" s="27"/>
      <x:c r="C67" s="21"/>
      <x:c r="D67" s="30"/>
      <x:c r="E67" s="21"/>
      <x:c r="F67" s="21"/>
      <x:c r="G67" s="21"/>
      <x:c r="H67" s="21"/>
    </x:row>
    <x:row r="68" ht="25" customHeight="1">
      <x:c r="A68" s="24"/>
      <x:c r="B68" s="27"/>
      <x:c r="C68" s="21"/>
      <x:c r="D68" s="30"/>
      <x:c r="E68" s="21"/>
      <x:c r="F68" s="21"/>
      <x:c r="G68" s="21"/>
      <x:c r="H68" s="21"/>
    </x:row>
    <x:row r="69" ht="25" customHeight="1">
      <x:c r="A69" s="24"/>
      <x:c r="B69" s="27"/>
      <x:c r="C69" s="21"/>
      <x:c r="D69" s="30"/>
      <x:c r="E69" s="21"/>
      <x:c r="F69" s="21"/>
      <x:c r="G69" s="21"/>
      <x:c r="H69" s="21"/>
    </x:row>
    <x:row r="70" ht="25" customHeight="1">
      <x:c r="A70" s="24"/>
      <x:c r="B70" s="27"/>
      <x:c r="C70" s="21"/>
      <x:c r="D70" s="30"/>
      <x:c r="E70" s="21"/>
      <x:c r="F70" s="21"/>
      <x:c r="G70" s="21"/>
      <x:c r="H70" s="21"/>
    </x:row>
    <x:row r="71" ht="25" customHeight="1">
      <x:c r="A71" s="24"/>
      <x:c r="B71" s="27"/>
      <x:c r="C71" s="21"/>
      <x:c r="D71" s="30"/>
      <x:c r="E71" s="21"/>
      <x:c r="F71" s="21"/>
      <x:c r="G71" s="21"/>
      <x:c r="H71" s="21"/>
    </x:row>
    <x:row r="72" ht="25" customHeight="1">
      <x:c r="A72" s="24"/>
      <x:c r="B72" s="27"/>
      <x:c r="C72" s="21"/>
      <x:c r="D72" s="30"/>
      <x:c r="E72" s="21"/>
      <x:c r="F72" s="21"/>
      <x:c r="G72" s="21"/>
      <x:c r="H72" s="21"/>
    </x:row>
    <x:row r="73" ht="25" customHeight="1">
      <x:c r="A73" s="24"/>
      <x:c r="B73" s="27"/>
      <x:c r="C73" s="21"/>
      <x:c r="D73" s="30"/>
      <x:c r="E73" s="21"/>
      <x:c r="F73" s="21"/>
      <x:c r="G73" s="21"/>
      <x:c r="H73" s="21"/>
    </x:row>
    <x:row r="74" ht="25" customHeight="1">
      <x:c r="A74" s="24"/>
      <x:c r="B74" s="27"/>
      <x:c r="C74" s="21"/>
      <x:c r="D74" s="30"/>
      <x:c r="E74" s="21"/>
      <x:c r="F74" s="21"/>
      <x:c r="G74" s="21"/>
      <x:c r="H74" s="21"/>
    </x:row>
    <x:row r="75" ht="25" customHeight="1">
      <x:c r="A75" s="24"/>
      <x:c r="B75" s="27"/>
      <x:c r="C75" s="21"/>
      <x:c r="D75" s="30"/>
      <x:c r="E75" s="21"/>
      <x:c r="F75" s="21"/>
      <x:c r="G75" s="21"/>
      <x:c r="H75" s="21"/>
    </x:row>
    <x:row r="76" ht="25" customHeight="1">
      <x:c r="A76" s="24"/>
      <x:c r="B76" s="27"/>
      <x:c r="C76" s="21"/>
      <x:c r="D76" s="30"/>
      <x:c r="E76" s="21"/>
      <x:c r="F76" s="21"/>
      <x:c r="G76" s="21"/>
      <x:c r="H76" s="21"/>
    </x:row>
    <x:row r="77" ht="25" customHeight="1">
      <x:c r="A77" s="24"/>
      <x:c r="B77" s="27"/>
      <x:c r="C77" s="21"/>
      <x:c r="D77" s="30"/>
      <x:c r="E77" s="21"/>
      <x:c r="F77" s="21"/>
      <x:c r="G77" s="21"/>
      <x:c r="H77" s="21"/>
    </x:row>
    <x:row r="78" ht="25" customHeight="1">
      <x:c r="A78" s="24"/>
      <x:c r="B78" s="27"/>
      <x:c r="C78" s="21"/>
      <x:c r="D78" s="30"/>
      <x:c r="E78" s="21"/>
      <x:c r="F78" s="21"/>
      <x:c r="G78" s="21"/>
      <x:c r="H78" s="21"/>
    </x:row>
    <x:row r="79" ht="25" customHeight="1">
      <x:c r="A79" s="24"/>
      <x:c r="B79" s="27"/>
      <x:c r="C79" s="21"/>
      <x:c r="D79" s="30"/>
      <x:c r="E79" s="21"/>
      <x:c r="F79" s="21"/>
      <x:c r="G79" s="21"/>
      <x:c r="H79" s="21"/>
    </x:row>
    <x:row r="80" ht="25" customHeight="1">
      <x:c r="A80" s="24"/>
      <x:c r="B80" s="27"/>
      <x:c r="C80" s="21"/>
      <x:c r="D80" s="30"/>
      <x:c r="E80" s="21"/>
      <x:c r="F80" s="21"/>
      <x:c r="G80" s="21"/>
      <x:c r="H80" s="21"/>
    </x:row>
    <x:row r="81" ht="25" customHeight="1">
      <x:c r="A81" s="24"/>
      <x:c r="B81" s="27"/>
      <x:c r="C81" s="21"/>
      <x:c r="D81" s="30"/>
      <x:c r="E81" s="21"/>
      <x:c r="F81" s="21"/>
      <x:c r="G81" s="21"/>
      <x:c r="H81" s="21"/>
    </x:row>
    <x:row r="82" ht="25" customHeight="1">
      <x:c r="A82" s="24"/>
      <x:c r="B82" s="27"/>
      <x:c r="C82" s="21"/>
      <x:c r="D82" s="30"/>
      <x:c r="E82" s="21"/>
      <x:c r="F82" s="21"/>
      <x:c r="G82" s="21"/>
      <x:c r="H82" s="21"/>
    </x:row>
    <x:row r="83" ht="25" customHeight="1">
      <x:c r="A83" s="24"/>
      <x:c r="B83" s="27"/>
      <x:c r="C83" s="21"/>
      <x:c r="D83" s="30"/>
      <x:c r="E83" s="21"/>
      <x:c r="F83" s="21"/>
      <x:c r="G83" s="21"/>
      <x:c r="H83" s="21"/>
    </x:row>
    <x:row r="84" ht="25" customHeight="1">
      <x:c r="A84" s="24"/>
      <x:c r="B84" s="27"/>
      <x:c r="C84" s="21"/>
      <x:c r="D84" s="30"/>
      <x:c r="E84" s="21"/>
      <x:c r="F84" s="21"/>
      <x:c r="G84" s="21"/>
      <x:c r="H84" s="21"/>
    </x:row>
    <x:row r="85" ht="25" customHeight="1">
      <x:c r="A85" s="24"/>
      <x:c r="B85" s="27"/>
      <x:c r="C85" s="21"/>
      <x:c r="D85" s="30"/>
      <x:c r="E85" s="21"/>
      <x:c r="F85" s="21"/>
      <x:c r="G85" s="21"/>
      <x:c r="H85" s="21"/>
    </x:row>
    <x:row r="86" ht="25" customHeight="1">
      <x:c r="A86" s="24"/>
      <x:c r="B86" s="27"/>
      <x:c r="C86" s="21"/>
      <x:c r="D86" s="30"/>
      <x:c r="E86" s="21"/>
      <x:c r="F86" s="21"/>
      <x:c r="G86" s="21"/>
      <x:c r="H86" s="21"/>
    </x:row>
    <x:row r="87" ht="25" customHeight="1">
      <x:c r="A87" s="24"/>
      <x:c r="B87" s="27"/>
      <x:c r="C87" s="21"/>
      <x:c r="D87" s="30"/>
      <x:c r="E87" s="21"/>
      <x:c r="F87" s="21"/>
      <x:c r="G87" s="21"/>
      <x:c r="H87" s="21"/>
    </x:row>
    <x:row r="88" ht="25" customHeight="1">
      <x:c r="A88" s="24"/>
      <x:c r="B88" s="27"/>
      <x:c r="C88" s="21"/>
      <x:c r="D88" s="30"/>
      <x:c r="E88" s="21"/>
      <x:c r="F88" s="21"/>
      <x:c r="G88" s="21"/>
      <x:c r="H88" s="21"/>
    </x:row>
    <x:row r="89" ht="25" customHeight="1">
      <x:c r="A89" s="24"/>
      <x:c r="B89" s="27"/>
      <x:c r="C89" s="21"/>
      <x:c r="D89" s="30"/>
      <x:c r="E89" s="21"/>
      <x:c r="F89" s="21"/>
      <x:c r="G89" s="21"/>
      <x:c r="H89" s="21"/>
    </x:row>
    <x:row r="90" ht="25" customHeight="1">
      <x:c r="A90" s="24"/>
      <x:c r="B90" s="27"/>
      <x:c r="C90" s="21"/>
      <x:c r="D90" s="30"/>
      <x:c r="E90" s="21"/>
      <x:c r="F90" s="21"/>
      <x:c r="G90" s="21"/>
      <x:c r="H90" s="21"/>
    </x:row>
    <x:row r="91" ht="25" customHeight="1">
      <x:c r="A91" s="24"/>
      <x:c r="B91" s="27"/>
      <x:c r="C91" s="21"/>
      <x:c r="D91" s="30"/>
      <x:c r="E91" s="21"/>
      <x:c r="F91" s="21"/>
      <x:c r="G91" s="21"/>
      <x:c r="H91" s="21"/>
    </x:row>
    <x:row r="92" ht="25" customHeight="1">
      <x:c r="A92" s="24"/>
      <x:c r="B92" s="27"/>
      <x:c r="C92" s="21"/>
      <x:c r="D92" s="30"/>
      <x:c r="E92" s="21"/>
      <x:c r="F92" s="21"/>
      <x:c r="G92" s="21"/>
      <x:c r="H92" s="21"/>
    </x:row>
    <x:row r="93" ht="25" customHeight="1">
      <x:c r="A93" s="24"/>
      <x:c r="B93" s="27"/>
      <x:c r="C93" s="21"/>
      <x:c r="D93" s="30"/>
      <x:c r="E93" s="21"/>
      <x:c r="F93" s="21"/>
      <x:c r="G93" s="21"/>
      <x:c r="H93" s="21"/>
    </x:row>
    <x:row r="94" ht="25" customHeight="1">
      <x:c r="A94" s="24"/>
      <x:c r="B94" s="27"/>
      <x:c r="C94" s="21"/>
      <x:c r="D94" s="30"/>
      <x:c r="E94" s="21"/>
      <x:c r="F94" s="21"/>
      <x:c r="G94" s="21"/>
      <x:c r="H94" s="21"/>
    </x:row>
    <x:row r="95" ht="25" customHeight="1">
      <x:c r="A95" s="24"/>
      <x:c r="B95" s="27"/>
      <x:c r="C95" s="21"/>
      <x:c r="D95" s="30"/>
      <x:c r="E95" s="21"/>
      <x:c r="F95" s="21"/>
      <x:c r="G95" s="21"/>
      <x:c r="H95" s="21"/>
    </x:row>
    <x:row r="96" ht="25" customHeight="1">
      <x:c r="A96" s="24"/>
      <x:c r="B96" s="27"/>
      <x:c r="C96" s="21"/>
      <x:c r="D96" s="30"/>
      <x:c r="E96" s="21"/>
      <x:c r="F96" s="21"/>
      <x:c r="G96" s="21"/>
      <x:c r="H96" s="21"/>
    </x:row>
    <x:row r="97" ht="25" customHeight="1">
      <x:c r="A97" s="24"/>
      <x:c r="B97" s="27"/>
      <x:c r="C97" s="21"/>
      <x:c r="D97" s="30"/>
      <x:c r="E97" s="21"/>
      <x:c r="F97" s="21"/>
      <x:c r="G97" s="21"/>
      <x:c r="H97" s="21"/>
    </x:row>
    <x:row r="98" ht="25" customHeight="1">
      <x:c r="A98" s="24"/>
      <x:c r="B98" s="27"/>
      <x:c r="C98" s="21"/>
      <x:c r="D98" s="30"/>
      <x:c r="E98" s="21"/>
      <x:c r="F98" s="21"/>
      <x:c r="G98" s="21"/>
      <x:c r="H98" s="21"/>
    </x:row>
    <x:row r="99" ht="25" customHeight="1">
      <x:c r="A99" s="24"/>
      <x:c r="B99" s="27"/>
      <x:c r="C99" s="21"/>
      <x:c r="D99" s="30"/>
      <x:c r="E99" s="21"/>
      <x:c r="F99" s="21"/>
      <x:c r="G99" s="21"/>
      <x:c r="H99" s="21"/>
    </x:row>
    <x:row r="100" ht="25" customHeight="1">
      <x:c r="A100" s="24"/>
      <x:c r="B100" s="27"/>
      <x:c r="C100" s="21"/>
      <x:c r="D100" s="30"/>
      <x:c r="E100" s="21"/>
      <x:c r="F100" s="21"/>
      <x:c r="G100" s="21"/>
      <x:c r="H100" s="21"/>
    </x:row>
    <x:row r="101" ht="25" customHeight="1">
      <x:c r="A101" s="24"/>
      <x:c r="B101" s="27"/>
      <x:c r="C101" s="21"/>
      <x:c r="D101" s="30"/>
      <x:c r="E101" s="21"/>
      <x:c r="F101" s="21"/>
      <x:c r="G101" s="21"/>
      <x:c r="H101" s="21"/>
    </x:row>
    <x:row r="102" ht="25" customHeight="1">
      <x:c r="A102" s="24"/>
      <x:c r="B102" s="27"/>
      <x:c r="C102" s="21"/>
      <x:c r="D102" s="30"/>
      <x:c r="E102" s="21"/>
      <x:c r="F102" s="21"/>
      <x:c r="G102" s="21"/>
      <x:c r="H102" s="21"/>
    </x:row>
    <x:row r="103" ht="25" customHeight="1">
      <x:c r="A103" s="24"/>
      <x:c r="B103" s="27"/>
      <x:c r="C103" s="21"/>
      <x:c r="D103" s="30"/>
      <x:c r="E103" s="21"/>
      <x:c r="F103" s="21"/>
      <x:c r="G103" s="21"/>
      <x:c r="H103" s="21"/>
    </x:row>
    <x:row r="104" ht="25" customHeight="1">
      <x:c r="A104" s="24"/>
      <x:c r="B104" s="27"/>
      <x:c r="C104" s="21"/>
      <x:c r="D104" s="30"/>
      <x:c r="E104" s="21"/>
      <x:c r="F104" s="21"/>
      <x:c r="G104" s="21"/>
      <x:c r="H104" s="21"/>
    </x:row>
    <x:row r="105" ht="25" customHeight="1">
      <x:c r="A105" s="24"/>
      <x:c r="B105" s="27"/>
      <x:c r="C105" s="21"/>
      <x:c r="D105" s="30"/>
      <x:c r="E105" s="21"/>
      <x:c r="F105" s="21"/>
      <x:c r="G105" s="21"/>
      <x:c r="H105" s="21"/>
    </x:row>
    <x:row r="106" ht="25" customHeight="1">
      <x:c r="A106" s="24"/>
      <x:c r="B106" s="27"/>
      <x:c r="C106" s="21"/>
      <x:c r="D106" s="30"/>
      <x:c r="E106" s="21"/>
      <x:c r="F106" s="21"/>
      <x:c r="G106" s="21"/>
      <x:c r="H106" s="21"/>
    </x:row>
    <x:row r="107" ht="25" customHeight="1">
      <x:c r="A107" s="25"/>
      <x:c r="B107" s="28"/>
      <x:c r="C107" s="22"/>
      <x:c r="D107" s="31"/>
      <x:c r="E107" s="22"/>
      <x:c r="F107" s="22"/>
      <x:c r="G107" s="22"/>
      <x:c r="H107" s="2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1">
    <x:dataValidation type="list" sqref="F8:F107">
      <x:formula1>"Injection,Oral,Other"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19" hidden="0" customWidth="1"/>
    <x:col min="5" max="5" width="31" hidden="0" customWidth="1"/>
    <x:col min="6" max="6" width="31" hidden="0" customWidth="1"/>
    <x:col min="7" max="7" width="19" hidden="0" customWidth="1"/>
    <x:col min="8" max="8" width="38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Daily check-in</x:v>
      </x:c>
      <x:c r="B2" s="2"/>
      <x:c r="C2" s="2"/>
      <x:c r="D2" s="2"/>
      <x:c r="E2" s="2"/>
      <x:c r="F2" s="2"/>
      <x:c r="G2" s="2"/>
      <x:c r="H2" s="2"/>
    </x:row>
    <x:row r="3" ht="4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/>
      <x:c r="B4" s="2"/>
      <x:c r="C4" s="2"/>
      <x:c r="D4" s="2"/>
      <x:c r="E4" s="2"/>
      <x:c r="F4" s="2"/>
      <x:c r="G4" s="2"/>
      <x:c r="H4" s="2"/>
    </x:row>
    <x:row r="5" ht="22" customHeight="1">
      <x:c r="A5" s="14" t="str">
        <x:v>Optional daily notes. Record only what helps you notice patterns or prepare for an appointment.</x:v>
      </x:c>
      <x:c r="B5" s="2"/>
      <x:c r="C5" s="2"/>
      <x:c r="D5" s="2"/>
      <x:c r="E5" s="2"/>
      <x:c r="F5" s="2"/>
      <x:c r="G5" s="2"/>
      <x:c r="H5" s="2"/>
    </x:row>
    <x:row r="6" ht="22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17" t="str">
        <x:v>Date</x:v>
      </x:c>
      <x:c r="B7" s="18" t="str">
        <x:v>Protein (g)</x:v>
      </x:c>
      <x:c r="C7" s="18" t="str">
        <x:v>Fiber (g)</x:v>
      </x:c>
      <x:c r="D7" s="18" t="str">
        <x:v>Water (mL)</x:v>
      </x:c>
      <x:c r="E7" s="18" t="str">
        <x:v>Appetite / food notes</x:v>
      </x:c>
      <x:c r="F7" s="18" t="str">
        <x:v>Symptoms</x:v>
      </x:c>
      <x:c r="G7" s="18" t="str">
        <x:v>Severity (0–5)</x:v>
      </x:c>
      <x:c r="H7" s="19" t="str">
        <x:v>Other notes</x:v>
      </x:c>
    </x:row>
    <x:row r="8" ht="25" customHeight="1">
      <x:c r="A8" s="23"/>
      <x:c r="B8" s="29"/>
      <x:c r="C8" s="29"/>
      <x:c r="D8" s="29"/>
      <x:c r="E8" s="20"/>
      <x:c r="F8" s="20"/>
      <x:c r="G8" s="20"/>
      <x:c r="H8" s="20"/>
    </x:row>
    <x:row r="9" ht="25" customHeight="1">
      <x:c r="A9" s="24"/>
      <x:c r="B9" s="30"/>
      <x:c r="C9" s="30"/>
      <x:c r="D9" s="30"/>
      <x:c r="E9" s="21"/>
      <x:c r="F9" s="21"/>
      <x:c r="G9" s="21"/>
      <x:c r="H9" s="21"/>
    </x:row>
    <x:row r="10" ht="25" customHeight="1">
      <x:c r="A10" s="24"/>
      <x:c r="B10" s="30"/>
      <x:c r="C10" s="30"/>
      <x:c r="D10" s="30"/>
      <x:c r="E10" s="21"/>
      <x:c r="F10" s="21"/>
      <x:c r="G10" s="21"/>
      <x:c r="H10" s="21"/>
    </x:row>
    <x:row r="11" ht="25" customHeight="1">
      <x:c r="A11" s="24"/>
      <x:c r="B11" s="30"/>
      <x:c r="C11" s="30"/>
      <x:c r="D11" s="30"/>
      <x:c r="E11" s="21"/>
      <x:c r="F11" s="21"/>
      <x:c r="G11" s="21"/>
      <x:c r="H11" s="21"/>
    </x:row>
    <x:row r="12" ht="25" customHeight="1">
      <x:c r="A12" s="24"/>
      <x:c r="B12" s="30"/>
      <x:c r="C12" s="30"/>
      <x:c r="D12" s="30"/>
      <x:c r="E12" s="21"/>
      <x:c r="F12" s="21"/>
      <x:c r="G12" s="21"/>
      <x:c r="H12" s="21"/>
    </x:row>
    <x:row r="13" ht="25" customHeight="1">
      <x:c r="A13" s="24"/>
      <x:c r="B13" s="30"/>
      <x:c r="C13" s="30"/>
      <x:c r="D13" s="30"/>
      <x:c r="E13" s="21"/>
      <x:c r="F13" s="21"/>
      <x:c r="G13" s="21"/>
      <x:c r="H13" s="21"/>
    </x:row>
    <x:row r="14" ht="25" customHeight="1">
      <x:c r="A14" s="24"/>
      <x:c r="B14" s="30"/>
      <x:c r="C14" s="30"/>
      <x:c r="D14" s="30"/>
      <x:c r="E14" s="21"/>
      <x:c r="F14" s="21"/>
      <x:c r="G14" s="21"/>
      <x:c r="H14" s="21"/>
    </x:row>
    <x:row r="15" ht="25" customHeight="1">
      <x:c r="A15" s="24"/>
      <x:c r="B15" s="30"/>
      <x:c r="C15" s="30"/>
      <x:c r="D15" s="30"/>
      <x:c r="E15" s="21"/>
      <x:c r="F15" s="21"/>
      <x:c r="G15" s="21"/>
      <x:c r="H15" s="21"/>
    </x:row>
    <x:row r="16" ht="25" customHeight="1">
      <x:c r="A16" s="24"/>
      <x:c r="B16" s="30"/>
      <x:c r="C16" s="30"/>
      <x:c r="D16" s="30"/>
      <x:c r="E16" s="21"/>
      <x:c r="F16" s="21"/>
      <x:c r="G16" s="21"/>
      <x:c r="H16" s="21"/>
    </x:row>
    <x:row r="17" ht="25" customHeight="1">
      <x:c r="A17" s="24"/>
      <x:c r="B17" s="30"/>
      <x:c r="C17" s="30"/>
      <x:c r="D17" s="30"/>
      <x:c r="E17" s="21"/>
      <x:c r="F17" s="21"/>
      <x:c r="G17" s="21"/>
      <x:c r="H17" s="21"/>
    </x:row>
    <x:row r="18" ht="25" customHeight="1">
      <x:c r="A18" s="24"/>
      <x:c r="B18" s="30"/>
      <x:c r="C18" s="30"/>
      <x:c r="D18" s="30"/>
      <x:c r="E18" s="21"/>
      <x:c r="F18" s="21"/>
      <x:c r="G18" s="21"/>
      <x:c r="H18" s="21"/>
    </x:row>
    <x:row r="19" ht="25" customHeight="1">
      <x:c r="A19" s="24"/>
      <x:c r="B19" s="30"/>
      <x:c r="C19" s="30"/>
      <x:c r="D19" s="30"/>
      <x:c r="E19" s="21"/>
      <x:c r="F19" s="21"/>
      <x:c r="G19" s="21"/>
      <x:c r="H19" s="21"/>
    </x:row>
    <x:row r="20" ht="25" customHeight="1">
      <x:c r="A20" s="24"/>
      <x:c r="B20" s="30"/>
      <x:c r="C20" s="30"/>
      <x:c r="D20" s="30"/>
      <x:c r="E20" s="21"/>
      <x:c r="F20" s="21"/>
      <x:c r="G20" s="21"/>
      <x:c r="H20" s="21"/>
    </x:row>
    <x:row r="21" ht="25" customHeight="1">
      <x:c r="A21" s="24"/>
      <x:c r="B21" s="30"/>
      <x:c r="C21" s="30"/>
      <x:c r="D21" s="30"/>
      <x:c r="E21" s="21"/>
      <x:c r="F21" s="21"/>
      <x:c r="G21" s="21"/>
      <x:c r="H21" s="21"/>
    </x:row>
    <x:row r="22" ht="25" customHeight="1">
      <x:c r="A22" s="24"/>
      <x:c r="B22" s="30"/>
      <x:c r="C22" s="30"/>
      <x:c r="D22" s="30"/>
      <x:c r="E22" s="21"/>
      <x:c r="F22" s="21"/>
      <x:c r="G22" s="21"/>
      <x:c r="H22" s="21"/>
    </x:row>
    <x:row r="23" ht="25" customHeight="1">
      <x:c r="A23" s="24"/>
      <x:c r="B23" s="30"/>
      <x:c r="C23" s="30"/>
      <x:c r="D23" s="30"/>
      <x:c r="E23" s="21"/>
      <x:c r="F23" s="21"/>
      <x:c r="G23" s="21"/>
      <x:c r="H23" s="21"/>
    </x:row>
    <x:row r="24" ht="25" customHeight="1">
      <x:c r="A24" s="24"/>
      <x:c r="B24" s="30"/>
      <x:c r="C24" s="30"/>
      <x:c r="D24" s="30"/>
      <x:c r="E24" s="21"/>
      <x:c r="F24" s="21"/>
      <x:c r="G24" s="21"/>
      <x:c r="H24" s="21"/>
    </x:row>
    <x:row r="25" ht="25" customHeight="1">
      <x:c r="A25" s="24"/>
      <x:c r="B25" s="30"/>
      <x:c r="C25" s="30"/>
      <x:c r="D25" s="30"/>
      <x:c r="E25" s="21"/>
      <x:c r="F25" s="21"/>
      <x:c r="G25" s="21"/>
      <x:c r="H25" s="21"/>
    </x:row>
    <x:row r="26" ht="25" customHeight="1">
      <x:c r="A26" s="24"/>
      <x:c r="B26" s="30"/>
      <x:c r="C26" s="30"/>
      <x:c r="D26" s="30"/>
      <x:c r="E26" s="21"/>
      <x:c r="F26" s="21"/>
      <x:c r="G26" s="21"/>
      <x:c r="H26" s="21"/>
    </x:row>
    <x:row r="27" ht="25" customHeight="1">
      <x:c r="A27" s="24"/>
      <x:c r="B27" s="30"/>
      <x:c r="C27" s="30"/>
      <x:c r="D27" s="30"/>
      <x:c r="E27" s="21"/>
      <x:c r="F27" s="21"/>
      <x:c r="G27" s="21"/>
      <x:c r="H27" s="21"/>
    </x:row>
    <x:row r="28" ht="25" customHeight="1">
      <x:c r="A28" s="24"/>
      <x:c r="B28" s="30"/>
      <x:c r="C28" s="30"/>
      <x:c r="D28" s="30"/>
      <x:c r="E28" s="21"/>
      <x:c r="F28" s="21"/>
      <x:c r="G28" s="21"/>
      <x:c r="H28" s="21"/>
    </x:row>
    <x:row r="29" ht="25" customHeight="1">
      <x:c r="A29" s="24"/>
      <x:c r="B29" s="30"/>
      <x:c r="C29" s="30"/>
      <x:c r="D29" s="30"/>
      <x:c r="E29" s="21"/>
      <x:c r="F29" s="21"/>
      <x:c r="G29" s="21"/>
      <x:c r="H29" s="21"/>
    </x:row>
    <x:row r="30" ht="25" customHeight="1">
      <x:c r="A30" s="24"/>
      <x:c r="B30" s="30"/>
      <x:c r="C30" s="30"/>
      <x:c r="D30" s="30"/>
      <x:c r="E30" s="21"/>
      <x:c r="F30" s="21"/>
      <x:c r="G30" s="21"/>
      <x:c r="H30" s="21"/>
    </x:row>
    <x:row r="31" ht="25" customHeight="1">
      <x:c r="A31" s="24"/>
      <x:c r="B31" s="30"/>
      <x:c r="C31" s="30"/>
      <x:c r="D31" s="30"/>
      <x:c r="E31" s="21"/>
      <x:c r="F31" s="21"/>
      <x:c r="G31" s="21"/>
      <x:c r="H31" s="21"/>
    </x:row>
    <x:row r="32" ht="25" customHeight="1">
      <x:c r="A32" s="24"/>
      <x:c r="B32" s="30"/>
      <x:c r="C32" s="30"/>
      <x:c r="D32" s="30"/>
      <x:c r="E32" s="21"/>
      <x:c r="F32" s="21"/>
      <x:c r="G32" s="21"/>
      <x:c r="H32" s="21"/>
    </x:row>
    <x:row r="33" ht="25" customHeight="1">
      <x:c r="A33" s="24"/>
      <x:c r="B33" s="30"/>
      <x:c r="C33" s="30"/>
      <x:c r="D33" s="30"/>
      <x:c r="E33" s="21"/>
      <x:c r="F33" s="21"/>
      <x:c r="G33" s="21"/>
      <x:c r="H33" s="21"/>
    </x:row>
    <x:row r="34" ht="25" customHeight="1">
      <x:c r="A34" s="24"/>
      <x:c r="B34" s="30"/>
      <x:c r="C34" s="30"/>
      <x:c r="D34" s="30"/>
      <x:c r="E34" s="21"/>
      <x:c r="F34" s="21"/>
      <x:c r="G34" s="21"/>
      <x:c r="H34" s="21"/>
    </x:row>
    <x:row r="35" ht="25" customHeight="1">
      <x:c r="A35" s="24"/>
      <x:c r="B35" s="30"/>
      <x:c r="C35" s="30"/>
      <x:c r="D35" s="30"/>
      <x:c r="E35" s="21"/>
      <x:c r="F35" s="21"/>
      <x:c r="G35" s="21"/>
      <x:c r="H35" s="21"/>
    </x:row>
    <x:row r="36" ht="25" customHeight="1">
      <x:c r="A36" s="24"/>
      <x:c r="B36" s="30"/>
      <x:c r="C36" s="30"/>
      <x:c r="D36" s="30"/>
      <x:c r="E36" s="21"/>
      <x:c r="F36" s="21"/>
      <x:c r="G36" s="21"/>
      <x:c r="H36" s="21"/>
    </x:row>
    <x:row r="37" ht="25" customHeight="1">
      <x:c r="A37" s="24"/>
      <x:c r="B37" s="30"/>
      <x:c r="C37" s="30"/>
      <x:c r="D37" s="30"/>
      <x:c r="E37" s="21"/>
      <x:c r="F37" s="21"/>
      <x:c r="G37" s="21"/>
      <x:c r="H37" s="21"/>
    </x:row>
    <x:row r="38" ht="25" customHeight="1">
      <x:c r="A38" s="24"/>
      <x:c r="B38" s="30"/>
      <x:c r="C38" s="30"/>
      <x:c r="D38" s="30"/>
      <x:c r="E38" s="21"/>
      <x:c r="F38" s="21"/>
      <x:c r="G38" s="21"/>
      <x:c r="H38" s="21"/>
    </x:row>
    <x:row r="39" ht="25" customHeight="1">
      <x:c r="A39" s="24"/>
      <x:c r="B39" s="30"/>
      <x:c r="C39" s="30"/>
      <x:c r="D39" s="30"/>
      <x:c r="E39" s="21"/>
      <x:c r="F39" s="21"/>
      <x:c r="G39" s="21"/>
      <x:c r="H39" s="21"/>
    </x:row>
    <x:row r="40" ht="25" customHeight="1">
      <x:c r="A40" s="24"/>
      <x:c r="B40" s="30"/>
      <x:c r="C40" s="30"/>
      <x:c r="D40" s="30"/>
      <x:c r="E40" s="21"/>
      <x:c r="F40" s="21"/>
      <x:c r="G40" s="21"/>
      <x:c r="H40" s="21"/>
    </x:row>
    <x:row r="41" ht="25" customHeight="1">
      <x:c r="A41" s="24"/>
      <x:c r="B41" s="30"/>
      <x:c r="C41" s="30"/>
      <x:c r="D41" s="30"/>
      <x:c r="E41" s="21"/>
      <x:c r="F41" s="21"/>
      <x:c r="G41" s="21"/>
      <x:c r="H41" s="21"/>
    </x:row>
    <x:row r="42" ht="25" customHeight="1">
      <x:c r="A42" s="24"/>
      <x:c r="B42" s="30"/>
      <x:c r="C42" s="30"/>
      <x:c r="D42" s="30"/>
      <x:c r="E42" s="21"/>
      <x:c r="F42" s="21"/>
      <x:c r="G42" s="21"/>
      <x:c r="H42" s="21"/>
    </x:row>
    <x:row r="43" ht="25" customHeight="1">
      <x:c r="A43" s="24"/>
      <x:c r="B43" s="30"/>
      <x:c r="C43" s="30"/>
      <x:c r="D43" s="30"/>
      <x:c r="E43" s="21"/>
      <x:c r="F43" s="21"/>
      <x:c r="G43" s="21"/>
      <x:c r="H43" s="21"/>
    </x:row>
    <x:row r="44" ht="25" customHeight="1">
      <x:c r="A44" s="24"/>
      <x:c r="B44" s="30"/>
      <x:c r="C44" s="30"/>
      <x:c r="D44" s="30"/>
      <x:c r="E44" s="21"/>
      <x:c r="F44" s="21"/>
      <x:c r="G44" s="21"/>
      <x:c r="H44" s="21"/>
    </x:row>
    <x:row r="45" ht="25" customHeight="1">
      <x:c r="A45" s="24"/>
      <x:c r="B45" s="30"/>
      <x:c r="C45" s="30"/>
      <x:c r="D45" s="30"/>
      <x:c r="E45" s="21"/>
      <x:c r="F45" s="21"/>
      <x:c r="G45" s="21"/>
      <x:c r="H45" s="21"/>
    </x:row>
    <x:row r="46" ht="25" customHeight="1">
      <x:c r="A46" s="24"/>
      <x:c r="B46" s="30"/>
      <x:c r="C46" s="30"/>
      <x:c r="D46" s="30"/>
      <x:c r="E46" s="21"/>
      <x:c r="F46" s="21"/>
      <x:c r="G46" s="21"/>
      <x:c r="H46" s="21"/>
    </x:row>
    <x:row r="47" ht="25" customHeight="1">
      <x:c r="A47" s="24"/>
      <x:c r="B47" s="30"/>
      <x:c r="C47" s="30"/>
      <x:c r="D47" s="30"/>
      <x:c r="E47" s="21"/>
      <x:c r="F47" s="21"/>
      <x:c r="G47" s="21"/>
      <x:c r="H47" s="21"/>
    </x:row>
    <x:row r="48" ht="25" customHeight="1">
      <x:c r="A48" s="24"/>
      <x:c r="B48" s="30"/>
      <x:c r="C48" s="30"/>
      <x:c r="D48" s="30"/>
      <x:c r="E48" s="21"/>
      <x:c r="F48" s="21"/>
      <x:c r="G48" s="21"/>
      <x:c r="H48" s="21"/>
    </x:row>
    <x:row r="49" ht="25" customHeight="1">
      <x:c r="A49" s="24"/>
      <x:c r="B49" s="30"/>
      <x:c r="C49" s="30"/>
      <x:c r="D49" s="30"/>
      <x:c r="E49" s="21"/>
      <x:c r="F49" s="21"/>
      <x:c r="G49" s="21"/>
      <x:c r="H49" s="21"/>
    </x:row>
    <x:row r="50" ht="25" customHeight="1">
      <x:c r="A50" s="24"/>
      <x:c r="B50" s="30"/>
      <x:c r="C50" s="30"/>
      <x:c r="D50" s="30"/>
      <x:c r="E50" s="21"/>
      <x:c r="F50" s="21"/>
      <x:c r="G50" s="21"/>
      <x:c r="H50" s="21"/>
    </x:row>
    <x:row r="51" ht="25" customHeight="1">
      <x:c r="A51" s="24"/>
      <x:c r="B51" s="30"/>
      <x:c r="C51" s="30"/>
      <x:c r="D51" s="30"/>
      <x:c r="E51" s="21"/>
      <x:c r="F51" s="21"/>
      <x:c r="G51" s="21"/>
      <x:c r="H51" s="21"/>
    </x:row>
    <x:row r="52" ht="25" customHeight="1">
      <x:c r="A52" s="24"/>
      <x:c r="B52" s="30"/>
      <x:c r="C52" s="30"/>
      <x:c r="D52" s="30"/>
      <x:c r="E52" s="21"/>
      <x:c r="F52" s="21"/>
      <x:c r="G52" s="21"/>
      <x:c r="H52" s="21"/>
    </x:row>
    <x:row r="53" ht="25" customHeight="1">
      <x:c r="A53" s="24"/>
      <x:c r="B53" s="30"/>
      <x:c r="C53" s="30"/>
      <x:c r="D53" s="30"/>
      <x:c r="E53" s="21"/>
      <x:c r="F53" s="21"/>
      <x:c r="G53" s="21"/>
      <x:c r="H53" s="21"/>
    </x:row>
    <x:row r="54" ht="25" customHeight="1">
      <x:c r="A54" s="24"/>
      <x:c r="B54" s="30"/>
      <x:c r="C54" s="30"/>
      <x:c r="D54" s="30"/>
      <x:c r="E54" s="21"/>
      <x:c r="F54" s="21"/>
      <x:c r="G54" s="21"/>
      <x:c r="H54" s="21"/>
    </x:row>
    <x:row r="55" ht="25" customHeight="1">
      <x:c r="A55" s="24"/>
      <x:c r="B55" s="30"/>
      <x:c r="C55" s="30"/>
      <x:c r="D55" s="30"/>
      <x:c r="E55" s="21"/>
      <x:c r="F55" s="21"/>
      <x:c r="G55" s="21"/>
      <x:c r="H55" s="21"/>
    </x:row>
    <x:row r="56" ht="25" customHeight="1">
      <x:c r="A56" s="24"/>
      <x:c r="B56" s="30"/>
      <x:c r="C56" s="30"/>
      <x:c r="D56" s="30"/>
      <x:c r="E56" s="21"/>
      <x:c r="F56" s="21"/>
      <x:c r="G56" s="21"/>
      <x:c r="H56" s="21"/>
    </x:row>
    <x:row r="57" ht="25" customHeight="1">
      <x:c r="A57" s="24"/>
      <x:c r="B57" s="30"/>
      <x:c r="C57" s="30"/>
      <x:c r="D57" s="30"/>
      <x:c r="E57" s="21"/>
      <x:c r="F57" s="21"/>
      <x:c r="G57" s="21"/>
      <x:c r="H57" s="21"/>
    </x:row>
    <x:row r="58" ht="25" customHeight="1">
      <x:c r="A58" s="24"/>
      <x:c r="B58" s="30"/>
      <x:c r="C58" s="30"/>
      <x:c r="D58" s="30"/>
      <x:c r="E58" s="21"/>
      <x:c r="F58" s="21"/>
      <x:c r="G58" s="21"/>
      <x:c r="H58" s="21"/>
    </x:row>
    <x:row r="59" ht="25" customHeight="1">
      <x:c r="A59" s="24"/>
      <x:c r="B59" s="30"/>
      <x:c r="C59" s="30"/>
      <x:c r="D59" s="30"/>
      <x:c r="E59" s="21"/>
      <x:c r="F59" s="21"/>
      <x:c r="G59" s="21"/>
      <x:c r="H59" s="21"/>
    </x:row>
    <x:row r="60" ht="25" customHeight="1">
      <x:c r="A60" s="24"/>
      <x:c r="B60" s="30"/>
      <x:c r="C60" s="30"/>
      <x:c r="D60" s="30"/>
      <x:c r="E60" s="21"/>
      <x:c r="F60" s="21"/>
      <x:c r="G60" s="21"/>
      <x:c r="H60" s="21"/>
    </x:row>
    <x:row r="61" ht="25" customHeight="1">
      <x:c r="A61" s="24"/>
      <x:c r="B61" s="30"/>
      <x:c r="C61" s="30"/>
      <x:c r="D61" s="30"/>
      <x:c r="E61" s="21"/>
      <x:c r="F61" s="21"/>
      <x:c r="G61" s="21"/>
      <x:c r="H61" s="21"/>
    </x:row>
    <x:row r="62" ht="25" customHeight="1">
      <x:c r="A62" s="24"/>
      <x:c r="B62" s="30"/>
      <x:c r="C62" s="30"/>
      <x:c r="D62" s="30"/>
      <x:c r="E62" s="21"/>
      <x:c r="F62" s="21"/>
      <x:c r="G62" s="21"/>
      <x:c r="H62" s="21"/>
    </x:row>
    <x:row r="63" ht="25" customHeight="1">
      <x:c r="A63" s="24"/>
      <x:c r="B63" s="30"/>
      <x:c r="C63" s="30"/>
      <x:c r="D63" s="30"/>
      <x:c r="E63" s="21"/>
      <x:c r="F63" s="21"/>
      <x:c r="G63" s="21"/>
      <x:c r="H63" s="21"/>
    </x:row>
    <x:row r="64" ht="25" customHeight="1">
      <x:c r="A64" s="24"/>
      <x:c r="B64" s="30"/>
      <x:c r="C64" s="30"/>
      <x:c r="D64" s="30"/>
      <x:c r="E64" s="21"/>
      <x:c r="F64" s="21"/>
      <x:c r="G64" s="21"/>
      <x:c r="H64" s="21"/>
    </x:row>
    <x:row r="65" ht="25" customHeight="1">
      <x:c r="A65" s="24"/>
      <x:c r="B65" s="30"/>
      <x:c r="C65" s="30"/>
      <x:c r="D65" s="30"/>
      <x:c r="E65" s="21"/>
      <x:c r="F65" s="21"/>
      <x:c r="G65" s="21"/>
      <x:c r="H65" s="21"/>
    </x:row>
    <x:row r="66" ht="25" customHeight="1">
      <x:c r="A66" s="24"/>
      <x:c r="B66" s="30"/>
      <x:c r="C66" s="30"/>
      <x:c r="D66" s="30"/>
      <x:c r="E66" s="21"/>
      <x:c r="F66" s="21"/>
      <x:c r="G66" s="21"/>
      <x:c r="H66" s="21"/>
    </x:row>
    <x:row r="67" ht="25" customHeight="1">
      <x:c r="A67" s="24"/>
      <x:c r="B67" s="30"/>
      <x:c r="C67" s="30"/>
      <x:c r="D67" s="30"/>
      <x:c r="E67" s="21"/>
      <x:c r="F67" s="21"/>
      <x:c r="G67" s="21"/>
      <x:c r="H67" s="21"/>
    </x:row>
    <x:row r="68" ht="25" customHeight="1">
      <x:c r="A68" s="24"/>
      <x:c r="B68" s="30"/>
      <x:c r="C68" s="30"/>
      <x:c r="D68" s="30"/>
      <x:c r="E68" s="21"/>
      <x:c r="F68" s="21"/>
      <x:c r="G68" s="21"/>
      <x:c r="H68" s="21"/>
    </x:row>
    <x:row r="69" ht="25" customHeight="1">
      <x:c r="A69" s="24"/>
      <x:c r="B69" s="30"/>
      <x:c r="C69" s="30"/>
      <x:c r="D69" s="30"/>
      <x:c r="E69" s="21"/>
      <x:c r="F69" s="21"/>
      <x:c r="G69" s="21"/>
      <x:c r="H69" s="21"/>
    </x:row>
    <x:row r="70" ht="25" customHeight="1">
      <x:c r="A70" s="24"/>
      <x:c r="B70" s="30"/>
      <x:c r="C70" s="30"/>
      <x:c r="D70" s="30"/>
      <x:c r="E70" s="21"/>
      <x:c r="F70" s="21"/>
      <x:c r="G70" s="21"/>
      <x:c r="H70" s="21"/>
    </x:row>
    <x:row r="71" ht="25" customHeight="1">
      <x:c r="A71" s="24"/>
      <x:c r="B71" s="30"/>
      <x:c r="C71" s="30"/>
      <x:c r="D71" s="30"/>
      <x:c r="E71" s="21"/>
      <x:c r="F71" s="21"/>
      <x:c r="G71" s="21"/>
      <x:c r="H71" s="21"/>
    </x:row>
    <x:row r="72" ht="25" customHeight="1">
      <x:c r="A72" s="24"/>
      <x:c r="B72" s="30"/>
      <x:c r="C72" s="30"/>
      <x:c r="D72" s="30"/>
      <x:c r="E72" s="21"/>
      <x:c r="F72" s="21"/>
      <x:c r="G72" s="21"/>
      <x:c r="H72" s="21"/>
    </x:row>
    <x:row r="73" ht="25" customHeight="1">
      <x:c r="A73" s="24"/>
      <x:c r="B73" s="30"/>
      <x:c r="C73" s="30"/>
      <x:c r="D73" s="30"/>
      <x:c r="E73" s="21"/>
      <x:c r="F73" s="21"/>
      <x:c r="G73" s="21"/>
      <x:c r="H73" s="21"/>
    </x:row>
    <x:row r="74" ht="25" customHeight="1">
      <x:c r="A74" s="24"/>
      <x:c r="B74" s="30"/>
      <x:c r="C74" s="30"/>
      <x:c r="D74" s="30"/>
      <x:c r="E74" s="21"/>
      <x:c r="F74" s="21"/>
      <x:c r="G74" s="21"/>
      <x:c r="H74" s="21"/>
    </x:row>
    <x:row r="75" ht="25" customHeight="1">
      <x:c r="A75" s="24"/>
      <x:c r="B75" s="30"/>
      <x:c r="C75" s="30"/>
      <x:c r="D75" s="30"/>
      <x:c r="E75" s="21"/>
      <x:c r="F75" s="21"/>
      <x:c r="G75" s="21"/>
      <x:c r="H75" s="21"/>
    </x:row>
    <x:row r="76" ht="25" customHeight="1">
      <x:c r="A76" s="24"/>
      <x:c r="B76" s="30"/>
      <x:c r="C76" s="30"/>
      <x:c r="D76" s="30"/>
      <x:c r="E76" s="21"/>
      <x:c r="F76" s="21"/>
      <x:c r="G76" s="21"/>
      <x:c r="H76" s="21"/>
    </x:row>
    <x:row r="77" ht="25" customHeight="1">
      <x:c r="A77" s="24"/>
      <x:c r="B77" s="30"/>
      <x:c r="C77" s="30"/>
      <x:c r="D77" s="30"/>
      <x:c r="E77" s="21"/>
      <x:c r="F77" s="21"/>
      <x:c r="G77" s="21"/>
      <x:c r="H77" s="21"/>
    </x:row>
    <x:row r="78" ht="25" customHeight="1">
      <x:c r="A78" s="24"/>
      <x:c r="B78" s="30"/>
      <x:c r="C78" s="30"/>
      <x:c r="D78" s="30"/>
      <x:c r="E78" s="21"/>
      <x:c r="F78" s="21"/>
      <x:c r="G78" s="21"/>
      <x:c r="H78" s="21"/>
    </x:row>
    <x:row r="79" ht="25" customHeight="1">
      <x:c r="A79" s="24"/>
      <x:c r="B79" s="30"/>
      <x:c r="C79" s="30"/>
      <x:c r="D79" s="30"/>
      <x:c r="E79" s="21"/>
      <x:c r="F79" s="21"/>
      <x:c r="G79" s="21"/>
      <x:c r="H79" s="21"/>
    </x:row>
    <x:row r="80" ht="25" customHeight="1">
      <x:c r="A80" s="24"/>
      <x:c r="B80" s="30"/>
      <x:c r="C80" s="30"/>
      <x:c r="D80" s="30"/>
      <x:c r="E80" s="21"/>
      <x:c r="F80" s="21"/>
      <x:c r="G80" s="21"/>
      <x:c r="H80" s="21"/>
    </x:row>
    <x:row r="81" ht="25" customHeight="1">
      <x:c r="A81" s="24"/>
      <x:c r="B81" s="30"/>
      <x:c r="C81" s="30"/>
      <x:c r="D81" s="30"/>
      <x:c r="E81" s="21"/>
      <x:c r="F81" s="21"/>
      <x:c r="G81" s="21"/>
      <x:c r="H81" s="21"/>
    </x:row>
    <x:row r="82" ht="25" customHeight="1">
      <x:c r="A82" s="24"/>
      <x:c r="B82" s="30"/>
      <x:c r="C82" s="30"/>
      <x:c r="D82" s="30"/>
      <x:c r="E82" s="21"/>
      <x:c r="F82" s="21"/>
      <x:c r="G82" s="21"/>
      <x:c r="H82" s="21"/>
    </x:row>
    <x:row r="83" ht="25" customHeight="1">
      <x:c r="A83" s="24"/>
      <x:c r="B83" s="30"/>
      <x:c r="C83" s="30"/>
      <x:c r="D83" s="30"/>
      <x:c r="E83" s="21"/>
      <x:c r="F83" s="21"/>
      <x:c r="G83" s="21"/>
      <x:c r="H83" s="21"/>
    </x:row>
    <x:row r="84" ht="25" customHeight="1">
      <x:c r="A84" s="24"/>
      <x:c r="B84" s="30"/>
      <x:c r="C84" s="30"/>
      <x:c r="D84" s="30"/>
      <x:c r="E84" s="21"/>
      <x:c r="F84" s="21"/>
      <x:c r="G84" s="21"/>
      <x:c r="H84" s="21"/>
    </x:row>
    <x:row r="85" ht="25" customHeight="1">
      <x:c r="A85" s="24"/>
      <x:c r="B85" s="30"/>
      <x:c r="C85" s="30"/>
      <x:c r="D85" s="30"/>
      <x:c r="E85" s="21"/>
      <x:c r="F85" s="21"/>
      <x:c r="G85" s="21"/>
      <x:c r="H85" s="21"/>
    </x:row>
    <x:row r="86" ht="25" customHeight="1">
      <x:c r="A86" s="24"/>
      <x:c r="B86" s="30"/>
      <x:c r="C86" s="30"/>
      <x:c r="D86" s="30"/>
      <x:c r="E86" s="21"/>
      <x:c r="F86" s="21"/>
      <x:c r="G86" s="21"/>
      <x:c r="H86" s="21"/>
    </x:row>
    <x:row r="87" ht="25" customHeight="1">
      <x:c r="A87" s="24"/>
      <x:c r="B87" s="30"/>
      <x:c r="C87" s="30"/>
      <x:c r="D87" s="30"/>
      <x:c r="E87" s="21"/>
      <x:c r="F87" s="21"/>
      <x:c r="G87" s="21"/>
      <x:c r="H87" s="21"/>
    </x:row>
    <x:row r="88" ht="25" customHeight="1">
      <x:c r="A88" s="24"/>
      <x:c r="B88" s="30"/>
      <x:c r="C88" s="30"/>
      <x:c r="D88" s="30"/>
      <x:c r="E88" s="21"/>
      <x:c r="F88" s="21"/>
      <x:c r="G88" s="21"/>
      <x:c r="H88" s="21"/>
    </x:row>
    <x:row r="89" ht="25" customHeight="1">
      <x:c r="A89" s="24"/>
      <x:c r="B89" s="30"/>
      <x:c r="C89" s="30"/>
      <x:c r="D89" s="30"/>
      <x:c r="E89" s="21"/>
      <x:c r="F89" s="21"/>
      <x:c r="G89" s="21"/>
      <x:c r="H89" s="21"/>
    </x:row>
    <x:row r="90" ht="25" customHeight="1">
      <x:c r="A90" s="24"/>
      <x:c r="B90" s="30"/>
      <x:c r="C90" s="30"/>
      <x:c r="D90" s="30"/>
      <x:c r="E90" s="21"/>
      <x:c r="F90" s="21"/>
      <x:c r="G90" s="21"/>
      <x:c r="H90" s="21"/>
    </x:row>
    <x:row r="91" ht="25" customHeight="1">
      <x:c r="A91" s="24"/>
      <x:c r="B91" s="30"/>
      <x:c r="C91" s="30"/>
      <x:c r="D91" s="30"/>
      <x:c r="E91" s="21"/>
      <x:c r="F91" s="21"/>
      <x:c r="G91" s="21"/>
      <x:c r="H91" s="21"/>
    </x:row>
    <x:row r="92" ht="25" customHeight="1">
      <x:c r="A92" s="24"/>
      <x:c r="B92" s="30"/>
      <x:c r="C92" s="30"/>
      <x:c r="D92" s="30"/>
      <x:c r="E92" s="21"/>
      <x:c r="F92" s="21"/>
      <x:c r="G92" s="21"/>
      <x:c r="H92" s="21"/>
    </x:row>
    <x:row r="93" ht="25" customHeight="1">
      <x:c r="A93" s="24"/>
      <x:c r="B93" s="30"/>
      <x:c r="C93" s="30"/>
      <x:c r="D93" s="30"/>
      <x:c r="E93" s="21"/>
      <x:c r="F93" s="21"/>
      <x:c r="G93" s="21"/>
      <x:c r="H93" s="21"/>
    </x:row>
    <x:row r="94" ht="25" customHeight="1">
      <x:c r="A94" s="24"/>
      <x:c r="B94" s="30"/>
      <x:c r="C94" s="30"/>
      <x:c r="D94" s="30"/>
      <x:c r="E94" s="21"/>
      <x:c r="F94" s="21"/>
      <x:c r="G94" s="21"/>
      <x:c r="H94" s="21"/>
    </x:row>
    <x:row r="95" ht="25" customHeight="1">
      <x:c r="A95" s="24"/>
      <x:c r="B95" s="30"/>
      <x:c r="C95" s="30"/>
      <x:c r="D95" s="30"/>
      <x:c r="E95" s="21"/>
      <x:c r="F95" s="21"/>
      <x:c r="G95" s="21"/>
      <x:c r="H95" s="21"/>
    </x:row>
    <x:row r="96" ht="25" customHeight="1">
      <x:c r="A96" s="24"/>
      <x:c r="B96" s="30"/>
      <x:c r="C96" s="30"/>
      <x:c r="D96" s="30"/>
      <x:c r="E96" s="21"/>
      <x:c r="F96" s="21"/>
      <x:c r="G96" s="21"/>
      <x:c r="H96" s="21"/>
    </x:row>
    <x:row r="97" ht="25" customHeight="1">
      <x:c r="A97" s="24"/>
      <x:c r="B97" s="30"/>
      <x:c r="C97" s="30"/>
      <x:c r="D97" s="30"/>
      <x:c r="E97" s="21"/>
      <x:c r="F97" s="21"/>
      <x:c r="G97" s="21"/>
      <x:c r="H97" s="21"/>
    </x:row>
    <x:row r="98" ht="25" customHeight="1">
      <x:c r="A98" s="24"/>
      <x:c r="B98" s="30"/>
      <x:c r="C98" s="30"/>
      <x:c r="D98" s="30"/>
      <x:c r="E98" s="21"/>
      <x:c r="F98" s="21"/>
      <x:c r="G98" s="21"/>
      <x:c r="H98" s="21"/>
    </x:row>
    <x:row r="99" ht="25" customHeight="1">
      <x:c r="A99" s="24"/>
      <x:c r="B99" s="30"/>
      <x:c r="C99" s="30"/>
      <x:c r="D99" s="30"/>
      <x:c r="E99" s="21"/>
      <x:c r="F99" s="21"/>
      <x:c r="G99" s="21"/>
      <x:c r="H99" s="21"/>
    </x:row>
    <x:row r="100" ht="25" customHeight="1">
      <x:c r="A100" s="24"/>
      <x:c r="B100" s="30"/>
      <x:c r="C100" s="30"/>
      <x:c r="D100" s="30"/>
      <x:c r="E100" s="21"/>
      <x:c r="F100" s="21"/>
      <x:c r="G100" s="21"/>
      <x:c r="H100" s="21"/>
    </x:row>
    <x:row r="101" ht="25" customHeight="1">
      <x:c r="A101" s="24"/>
      <x:c r="B101" s="30"/>
      <x:c r="C101" s="30"/>
      <x:c r="D101" s="30"/>
      <x:c r="E101" s="21"/>
      <x:c r="F101" s="21"/>
      <x:c r="G101" s="21"/>
      <x:c r="H101" s="21"/>
    </x:row>
    <x:row r="102" ht="25" customHeight="1">
      <x:c r="A102" s="24"/>
      <x:c r="B102" s="30"/>
      <x:c r="C102" s="30"/>
      <x:c r="D102" s="30"/>
      <x:c r="E102" s="21"/>
      <x:c r="F102" s="21"/>
      <x:c r="G102" s="21"/>
      <x:c r="H102" s="21"/>
    </x:row>
    <x:row r="103" ht="25" customHeight="1">
      <x:c r="A103" s="24"/>
      <x:c r="B103" s="30"/>
      <x:c r="C103" s="30"/>
      <x:c r="D103" s="30"/>
      <x:c r="E103" s="21"/>
      <x:c r="F103" s="21"/>
      <x:c r="G103" s="21"/>
      <x:c r="H103" s="21"/>
    </x:row>
    <x:row r="104" ht="25" customHeight="1">
      <x:c r="A104" s="24"/>
      <x:c r="B104" s="30"/>
      <x:c r="C104" s="30"/>
      <x:c r="D104" s="30"/>
      <x:c r="E104" s="21"/>
      <x:c r="F104" s="21"/>
      <x:c r="G104" s="21"/>
      <x:c r="H104" s="21"/>
    </x:row>
    <x:row r="105" ht="25" customHeight="1">
      <x:c r="A105" s="24"/>
      <x:c r="B105" s="30"/>
      <x:c r="C105" s="30"/>
      <x:c r="D105" s="30"/>
      <x:c r="E105" s="21"/>
      <x:c r="F105" s="21"/>
      <x:c r="G105" s="21"/>
      <x:c r="H105" s="21"/>
    </x:row>
    <x:row r="106" ht="25" customHeight="1">
      <x:c r="A106" s="24"/>
      <x:c r="B106" s="30"/>
      <x:c r="C106" s="30"/>
      <x:c r="D106" s="30"/>
      <x:c r="E106" s="21"/>
      <x:c r="F106" s="21"/>
      <x:c r="G106" s="21"/>
      <x:c r="H106" s="21"/>
    </x:row>
    <x:row r="107" ht="25" customHeight="1">
      <x:c r="A107" s="25"/>
      <x:c r="B107" s="31"/>
      <x:c r="C107" s="31"/>
      <x:c r="D107" s="31"/>
      <x:c r="E107" s="22"/>
      <x:c r="F107" s="22"/>
      <x:c r="G107" s="22"/>
      <x:c r="H107" s="2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</x:row>
  </x:sheetData>
  <x:dataValidations count="1">
    <x:dataValidation type="whole" operator="between" sqref="G8:G107">
      <x:formula1>0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25" hidden="0" customWidth="1"/>
    <x:col min="2" max="2" width="19" hidden="0" customWidth="1"/>
    <x:col min="3" max="3" width="19" hidden="0" customWidth="1"/>
    <x:col min="4" max="4" width="19" hidden="0" customWidth="1"/>
    <x:col min="5" max="5" width="38" hidden="0" customWidth="1"/>
    <x:col min="6" max="6" width="19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2" customHeight="1">
      <x:c r="A2" s="3" t="str">
        <x:v>Weight and goal progress</x:v>
      </x:c>
      <x:c r="B2" s="2"/>
      <x:c r="C2" s="2"/>
      <x:c r="D2" s="2"/>
      <x:c r="E2" s="2"/>
      <x:c r="F2" s="2"/>
    </x:row>
    <x:row r="3" ht="4" customHeight="1">
      <x:c r="A3" s="4"/>
      <x:c r="B3" s="4"/>
      <x:c r="C3" s="4"/>
      <x:c r="D3" s="4"/>
      <x:c r="E3" s="4"/>
      <x:c r="F3" s="4"/>
    </x:row>
    <x:row r="4" ht="22" customHeight="1">
      <x:c r="A4" s="2"/>
      <x:c r="B4" s="2"/>
      <x:c r="C4" s="2"/>
      <x:c r="D4" s="2"/>
      <x:c r="E4" s="2"/>
      <x:c r="F4" s="2"/>
    </x:row>
    <x:row r="5" ht="22" customHeight="1">
      <x:c r="A5" s="14" t="str">
        <x:v>Set your personal goal; then enter each weight in the next available row. Keep the same unit.</x:v>
      </x:c>
      <x:c r="B5" s="2"/>
      <x:c r="C5" s="2"/>
      <x:c r="D5" s="2"/>
      <x:c r="E5" s="2"/>
      <x:c r="F5" s="2"/>
    </x:row>
    <x:row r="6" ht="22" customHeight="1">
      <x:c r="A6" s="2"/>
      <x:c r="B6" s="2"/>
      <x:c r="C6" s="2"/>
      <x:c r="D6" s="2"/>
      <x:c r="E6" s="2"/>
      <x:c r="F6" s="2"/>
    </x:row>
    <x:row r="7" ht="22" customHeight="1">
      <x:c r="A7" s="6" t="str">
        <x:v>Height</x:v>
      </x:c>
      <x:c r="B7" s="32"/>
      <x:c r="C7" s="2"/>
      <x:c r="D7" s="6" t="str">
        <x:v>Current BMI</x:v>
      </x:c>
      <x:c r="E7" s="34" t="str">
        <x:f>IF(OR(B12="",B7="",B7&lt;=0,B8="",B9=""),"",IF(B9="kg",B12,B12*0.45359237)/(IF(B8="cm",B7/100,B7*0.0254)^2))</x:f>
      </x:c>
      <x:c r="F7" s="2"/>
    </x:row>
    <x:row r="8" ht="22" customHeight="1">
      <x:c r="A8" s="6" t="str">
        <x:v>Height unit</x:v>
      </x:c>
      <x:c r="B8" s="32"/>
      <x:c r="C8" s="2"/>
      <x:c r="D8" s="2"/>
      <x:c r="E8" s="2"/>
      <x:c r="F8" s="2"/>
    </x:row>
    <x:row r="9" ht="22" customHeight="1">
      <x:c r="A9" s="6" t="str">
        <x:v>Weight unit</x:v>
      </x:c>
      <x:c r="B9" s="32"/>
      <x:c r="C9" s="2"/>
      <x:c r="D9" s="6" t="str">
        <x:v>Weight change</x:v>
      </x:c>
      <x:c r="E9" s="34" t="str">
        <x:f>IF(OR(B11="",B12=""),"",B12-B11)</x:f>
      </x:c>
      <x:c r="F9" s="2"/>
    </x:row>
    <x:row r="10" ht="22" customHeight="1">
      <x:c r="A10" s="6" t="str">
        <x:v>Goal weight</x:v>
      </x:c>
      <x:c r="B10" s="32"/>
      <x:c r="C10" s="2"/>
      <x:c r="D10" s="2"/>
      <x:c r="E10" s="2"/>
      <x:c r="F10" s="2"/>
    </x:row>
    <x:row r="11" ht="22" customHeight="1">
      <x:c r="A11" s="6" t="str">
        <x:v>Starting weight</x:v>
      </x:c>
      <x:c r="B11" s="2" t="str">
        <x:f>IF(B17="","",B17)</x:f>
      </x:c>
      <x:c r="C11" s="2"/>
      <x:c r="D11" s="14" t="str">
        <x:v>BMI is a screening measure, not a diagnosis.</x:v>
      </x:c>
      <x:c r="E11" s="2"/>
      <x:c r="F11" s="2"/>
    </x:row>
    <x:row r="12" ht="22" customHeight="1">
      <x:c r="A12" s="6" t="str">
        <x:v>Latest weight</x:v>
      </x:c>
      <x:c r="B12" s="2" t="str">
        <x:f>IF(COUNT(B17:B116)=0,"",INDEX(B17:B116,COUNT(B17:B116)))</x:f>
      </x:c>
      <x:c r="C12" s="2"/>
      <x:c r="D12" s="2" t="str">
        <x:v>BMI formula: CDC</x:v>
      </x:c>
      <x:c r="E12" s="2" t="str">
        <x:v>https://www.cdc.gov/bmi/faq/index.html</x:v>
      </x:c>
      <x:c r="F12" s="2"/>
    </x:row>
    <x:row r="13" ht="22" customHeight="1">
      <x:c r="A13" s="6" t="str">
        <x:v>Progress toward goal</x:v>
      </x:c>
      <x:c r="B13" s="33" t="str">
        <x:f>IF(OR(B11="",B12="",B10="",B11=B10),"",MAX(0,MIN(1,(B11-B12)/(B11-B10))))</x:f>
      </x:c>
      <x:c r="C13" s="2"/>
      <x:c r="D13" s="2"/>
      <x:c r="E13" s="2"/>
      <x:c r="F13" s="2"/>
    </x:row>
    <x:row r="14" ht="22" customHeight="1">
      <x:c r="A14" s="2"/>
      <x:c r="B14" s="2"/>
      <x:c r="C14" s="2"/>
      <x:c r="D14" s="2"/>
      <x:c r="E14" s="2"/>
      <x:c r="F14" s="2"/>
    </x:row>
    <x:row r="15" ht="22" customHeight="1">
      <x:c r="A15" s="2"/>
      <x:c r="B15" s="2"/>
      <x:c r="C15" s="2"/>
      <x:c r="D15" s="2"/>
      <x:c r="E15" s="2"/>
      <x:c r="F15" s="2"/>
    </x:row>
    <x:row r="16" ht="32" customHeight="1">
      <x:c r="A16" s="17" t="str">
        <x:v>Date</x:v>
      </x:c>
      <x:c r="B16" s="18" t="str">
        <x:v>Weight</x:v>
      </x:c>
      <x:c r="C16" s="18" t="str">
        <x:v>Change from first entry</x:v>
      </x:c>
      <x:c r="D16" s="18" t="str">
        <x:v>BMI</x:v>
      </x:c>
      <x:c r="E16" s="19" t="str">
        <x:v>Notes</x:v>
      </x:c>
      <x:c r="F16" s="2"/>
    </x:row>
    <x:row r="17" ht="25" customHeight="1">
      <x:c r="A17" s="23"/>
      <x:c r="B17" s="38"/>
      <x:c r="C17" s="35" t="str">
        <x:f>IF(B17="","",0)</x:f>
      </x:c>
      <x:c r="D17" s="35" t="str">
        <x:f>IF(OR(B17="",$B$7="",$B$7&lt;=0,$B$8="",$B$9=""),"",IF($B$9="kg",B17,B17*0.45359237)/(IF($B$8="cm",$B$7/100,$B$7*0.0254)^2))</x:f>
      </x:c>
      <x:c r="E17" s="20"/>
      <x:c r="F17" s="2"/>
    </x:row>
    <x:row r="18" ht="25" customHeight="1">
      <x:c r="A18" s="24"/>
      <x:c r="B18" s="39"/>
      <x:c r="C18" s="36" t="str">
        <x:f>IF(OR(B18="",$B$17=""),"",B18-$B$17)</x:f>
      </x:c>
      <x:c r="D18" s="36" t="str">
        <x:f>IF(OR(B18="",$B$7="",$B$7&lt;=0,$B$8="",$B$9=""),"",IF($B$9="kg",B18,B18*0.45359237)/(IF($B$8="cm",$B$7/100,$B$7*0.0254)^2))</x:f>
      </x:c>
      <x:c r="E18" s="21"/>
      <x:c r="F18" s="2"/>
    </x:row>
    <x:row r="19" ht="25" customHeight="1">
      <x:c r="A19" s="24"/>
      <x:c r="B19" s="39"/>
      <x:c r="C19" s="36" t="str">
        <x:f>IF(OR(B19="",$B$17=""),"",B19-$B$17)</x:f>
      </x:c>
      <x:c r="D19" s="36" t="str">
        <x:f>IF(OR(B19="",$B$7="",$B$7&lt;=0,$B$8="",$B$9=""),"",IF($B$9="kg",B19,B19*0.45359237)/(IF($B$8="cm",$B$7/100,$B$7*0.0254)^2))</x:f>
      </x:c>
      <x:c r="E19" s="21"/>
      <x:c r="F19" s="2"/>
    </x:row>
    <x:row r="20" ht="25" customHeight="1">
      <x:c r="A20" s="24"/>
      <x:c r="B20" s="39"/>
      <x:c r="C20" s="36" t="str">
        <x:f>IF(OR(B20="",$B$17=""),"",B20-$B$17)</x:f>
      </x:c>
      <x:c r="D20" s="36" t="str">
        <x:f>IF(OR(B20="",$B$7="",$B$7&lt;=0,$B$8="",$B$9=""),"",IF($B$9="kg",B20,B20*0.45359237)/(IF($B$8="cm",$B$7/100,$B$7*0.0254)^2))</x:f>
      </x:c>
      <x:c r="E20" s="21"/>
      <x:c r="F20" s="2"/>
    </x:row>
    <x:row r="21" ht="25" customHeight="1">
      <x:c r="A21" s="24"/>
      <x:c r="B21" s="39"/>
      <x:c r="C21" s="36" t="str">
        <x:f>IF(OR(B21="",$B$17=""),"",B21-$B$17)</x:f>
      </x:c>
      <x:c r="D21" s="36" t="str">
        <x:f>IF(OR(B21="",$B$7="",$B$7&lt;=0,$B$8="",$B$9=""),"",IF($B$9="kg",B21,B21*0.45359237)/(IF($B$8="cm",$B$7/100,$B$7*0.0254)^2))</x:f>
      </x:c>
      <x:c r="E21" s="21"/>
      <x:c r="F21" s="2"/>
    </x:row>
    <x:row r="22" ht="25" customHeight="1">
      <x:c r="A22" s="24"/>
      <x:c r="B22" s="39"/>
      <x:c r="C22" s="36" t="str">
        <x:f>IF(OR(B22="",$B$17=""),"",B22-$B$17)</x:f>
      </x:c>
      <x:c r="D22" s="36" t="str">
        <x:f>IF(OR(B22="",$B$7="",$B$7&lt;=0,$B$8="",$B$9=""),"",IF($B$9="kg",B22,B22*0.45359237)/(IF($B$8="cm",$B$7/100,$B$7*0.0254)^2))</x:f>
      </x:c>
      <x:c r="E22" s="21"/>
      <x:c r="F22" s="2"/>
    </x:row>
    <x:row r="23" ht="25" customHeight="1">
      <x:c r="A23" s="24"/>
      <x:c r="B23" s="39"/>
      <x:c r="C23" s="36" t="str">
        <x:f>IF(OR(B23="",$B$17=""),"",B23-$B$17)</x:f>
      </x:c>
      <x:c r="D23" s="36" t="str">
        <x:f>IF(OR(B23="",$B$7="",$B$7&lt;=0,$B$8="",$B$9=""),"",IF($B$9="kg",B23,B23*0.45359237)/(IF($B$8="cm",$B$7/100,$B$7*0.0254)^2))</x:f>
      </x:c>
      <x:c r="E23" s="21"/>
      <x:c r="F23" s="2"/>
    </x:row>
    <x:row r="24" ht="25" customHeight="1">
      <x:c r="A24" s="24"/>
      <x:c r="B24" s="39"/>
      <x:c r="C24" s="36" t="str">
        <x:f>IF(OR(B24="",$B$17=""),"",B24-$B$17)</x:f>
      </x:c>
      <x:c r="D24" s="36" t="str">
        <x:f>IF(OR(B24="",$B$7="",$B$7&lt;=0,$B$8="",$B$9=""),"",IF($B$9="kg",B24,B24*0.45359237)/(IF($B$8="cm",$B$7/100,$B$7*0.0254)^2))</x:f>
      </x:c>
      <x:c r="E24" s="21"/>
      <x:c r="F24" s="2"/>
    </x:row>
    <x:row r="25" ht="25" customHeight="1">
      <x:c r="A25" s="24"/>
      <x:c r="B25" s="39"/>
      <x:c r="C25" s="36" t="str">
        <x:f>IF(OR(B25="",$B$17=""),"",B25-$B$17)</x:f>
      </x:c>
      <x:c r="D25" s="36" t="str">
        <x:f>IF(OR(B25="",$B$7="",$B$7&lt;=0,$B$8="",$B$9=""),"",IF($B$9="kg",B25,B25*0.45359237)/(IF($B$8="cm",$B$7/100,$B$7*0.0254)^2))</x:f>
      </x:c>
      <x:c r="E25" s="21"/>
      <x:c r="F25" s="2"/>
    </x:row>
    <x:row r="26" ht="25" customHeight="1">
      <x:c r="A26" s="24"/>
      <x:c r="B26" s="39"/>
      <x:c r="C26" s="36" t="str">
        <x:f>IF(OR(B26="",$B$17=""),"",B26-$B$17)</x:f>
      </x:c>
      <x:c r="D26" s="36" t="str">
        <x:f>IF(OR(B26="",$B$7="",$B$7&lt;=0,$B$8="",$B$9=""),"",IF($B$9="kg",B26,B26*0.45359237)/(IF($B$8="cm",$B$7/100,$B$7*0.0254)^2))</x:f>
      </x:c>
      <x:c r="E26" s="21"/>
      <x:c r="F26" s="2"/>
    </x:row>
    <x:row r="27" ht="25" customHeight="1">
      <x:c r="A27" s="24"/>
      <x:c r="B27" s="39"/>
      <x:c r="C27" s="36" t="str">
        <x:f>IF(OR(B27="",$B$17=""),"",B27-$B$17)</x:f>
      </x:c>
      <x:c r="D27" s="36" t="str">
        <x:f>IF(OR(B27="",$B$7="",$B$7&lt;=0,$B$8="",$B$9=""),"",IF($B$9="kg",B27,B27*0.45359237)/(IF($B$8="cm",$B$7/100,$B$7*0.0254)^2))</x:f>
      </x:c>
      <x:c r="E27" s="21"/>
      <x:c r="F27" s="2"/>
    </x:row>
    <x:row r="28" ht="25" customHeight="1">
      <x:c r="A28" s="24"/>
      <x:c r="B28" s="39"/>
      <x:c r="C28" s="36" t="str">
        <x:f>IF(OR(B28="",$B$17=""),"",B28-$B$17)</x:f>
      </x:c>
      <x:c r="D28" s="36" t="str">
        <x:f>IF(OR(B28="",$B$7="",$B$7&lt;=0,$B$8="",$B$9=""),"",IF($B$9="kg",B28,B28*0.45359237)/(IF($B$8="cm",$B$7/100,$B$7*0.0254)^2))</x:f>
      </x:c>
      <x:c r="E28" s="21"/>
      <x:c r="F28" s="2"/>
    </x:row>
    <x:row r="29" ht="25" customHeight="1">
      <x:c r="A29" s="24"/>
      <x:c r="B29" s="39"/>
      <x:c r="C29" s="36" t="str">
        <x:f>IF(OR(B29="",$B$17=""),"",B29-$B$17)</x:f>
      </x:c>
      <x:c r="D29" s="36" t="str">
        <x:f>IF(OR(B29="",$B$7="",$B$7&lt;=0,$B$8="",$B$9=""),"",IF($B$9="kg",B29,B29*0.45359237)/(IF($B$8="cm",$B$7/100,$B$7*0.0254)^2))</x:f>
      </x:c>
      <x:c r="E29" s="21"/>
      <x:c r="F29" s="2"/>
    </x:row>
    <x:row r="30" ht="25" customHeight="1">
      <x:c r="A30" s="24"/>
      <x:c r="B30" s="39"/>
      <x:c r="C30" s="36" t="str">
        <x:f>IF(OR(B30="",$B$17=""),"",B30-$B$17)</x:f>
      </x:c>
      <x:c r="D30" s="36" t="str">
        <x:f>IF(OR(B30="",$B$7="",$B$7&lt;=0,$B$8="",$B$9=""),"",IF($B$9="kg",B30,B30*0.45359237)/(IF($B$8="cm",$B$7/100,$B$7*0.0254)^2))</x:f>
      </x:c>
      <x:c r="E30" s="21"/>
      <x:c r="F30" s="2"/>
    </x:row>
    <x:row r="31" ht="25" customHeight="1">
      <x:c r="A31" s="24"/>
      <x:c r="B31" s="39"/>
      <x:c r="C31" s="36" t="str">
        <x:f>IF(OR(B31="",$B$17=""),"",B31-$B$17)</x:f>
      </x:c>
      <x:c r="D31" s="36" t="str">
        <x:f>IF(OR(B31="",$B$7="",$B$7&lt;=0,$B$8="",$B$9=""),"",IF($B$9="kg",B31,B31*0.45359237)/(IF($B$8="cm",$B$7/100,$B$7*0.0254)^2))</x:f>
      </x:c>
      <x:c r="E31" s="21"/>
      <x:c r="F31" s="2"/>
    </x:row>
    <x:row r="32" ht="25" customHeight="1">
      <x:c r="A32" s="24"/>
      <x:c r="B32" s="39"/>
      <x:c r="C32" s="36" t="str">
        <x:f>IF(OR(B32="",$B$17=""),"",B32-$B$17)</x:f>
      </x:c>
      <x:c r="D32" s="36" t="str">
        <x:f>IF(OR(B32="",$B$7="",$B$7&lt;=0,$B$8="",$B$9=""),"",IF($B$9="kg",B32,B32*0.45359237)/(IF($B$8="cm",$B$7/100,$B$7*0.0254)^2))</x:f>
      </x:c>
      <x:c r="E32" s="21"/>
      <x:c r="F32" s="2"/>
    </x:row>
    <x:row r="33" ht="25" customHeight="1">
      <x:c r="A33" s="24"/>
      <x:c r="B33" s="39"/>
      <x:c r="C33" s="36" t="str">
        <x:f>IF(OR(B33="",$B$17=""),"",B33-$B$17)</x:f>
      </x:c>
      <x:c r="D33" s="36" t="str">
        <x:f>IF(OR(B33="",$B$7="",$B$7&lt;=0,$B$8="",$B$9=""),"",IF($B$9="kg",B33,B33*0.45359237)/(IF($B$8="cm",$B$7/100,$B$7*0.0254)^2))</x:f>
      </x:c>
      <x:c r="E33" s="21"/>
      <x:c r="F33" s="2"/>
    </x:row>
    <x:row r="34" ht="25" customHeight="1">
      <x:c r="A34" s="24"/>
      <x:c r="B34" s="39"/>
      <x:c r="C34" s="36" t="str">
        <x:f>IF(OR(B34="",$B$17=""),"",B34-$B$17)</x:f>
      </x:c>
      <x:c r="D34" s="36" t="str">
        <x:f>IF(OR(B34="",$B$7="",$B$7&lt;=0,$B$8="",$B$9=""),"",IF($B$9="kg",B34,B34*0.45359237)/(IF($B$8="cm",$B$7/100,$B$7*0.0254)^2))</x:f>
      </x:c>
      <x:c r="E34" s="21"/>
      <x:c r="F34" s="2"/>
    </x:row>
    <x:row r="35" ht="25" customHeight="1">
      <x:c r="A35" s="24"/>
      <x:c r="B35" s="39"/>
      <x:c r="C35" s="36" t="str">
        <x:f>IF(OR(B35="",$B$17=""),"",B35-$B$17)</x:f>
      </x:c>
      <x:c r="D35" s="36" t="str">
        <x:f>IF(OR(B35="",$B$7="",$B$7&lt;=0,$B$8="",$B$9=""),"",IF($B$9="kg",B35,B35*0.45359237)/(IF($B$8="cm",$B$7/100,$B$7*0.0254)^2))</x:f>
      </x:c>
      <x:c r="E35" s="21"/>
      <x:c r="F35" s="2"/>
    </x:row>
    <x:row r="36" ht="25" customHeight="1">
      <x:c r="A36" s="24"/>
      <x:c r="B36" s="39"/>
      <x:c r="C36" s="36" t="str">
        <x:f>IF(OR(B36="",$B$17=""),"",B36-$B$17)</x:f>
      </x:c>
      <x:c r="D36" s="36" t="str">
        <x:f>IF(OR(B36="",$B$7="",$B$7&lt;=0,$B$8="",$B$9=""),"",IF($B$9="kg",B36,B36*0.45359237)/(IF($B$8="cm",$B$7/100,$B$7*0.0254)^2))</x:f>
      </x:c>
      <x:c r="E36" s="21"/>
      <x:c r="F36" s="2"/>
    </x:row>
    <x:row r="37" ht="25" customHeight="1">
      <x:c r="A37" s="24"/>
      <x:c r="B37" s="39"/>
      <x:c r="C37" s="36" t="str">
        <x:f>IF(OR(B37="",$B$17=""),"",B37-$B$17)</x:f>
      </x:c>
      <x:c r="D37" s="36" t="str">
        <x:f>IF(OR(B37="",$B$7="",$B$7&lt;=0,$B$8="",$B$9=""),"",IF($B$9="kg",B37,B37*0.45359237)/(IF($B$8="cm",$B$7/100,$B$7*0.0254)^2))</x:f>
      </x:c>
      <x:c r="E37" s="21"/>
      <x:c r="F37" s="2"/>
    </x:row>
    <x:row r="38" ht="25" customHeight="1">
      <x:c r="A38" s="24"/>
      <x:c r="B38" s="39"/>
      <x:c r="C38" s="36" t="str">
        <x:f>IF(OR(B38="",$B$17=""),"",B38-$B$17)</x:f>
      </x:c>
      <x:c r="D38" s="36" t="str">
        <x:f>IF(OR(B38="",$B$7="",$B$7&lt;=0,$B$8="",$B$9=""),"",IF($B$9="kg",B38,B38*0.45359237)/(IF($B$8="cm",$B$7/100,$B$7*0.0254)^2))</x:f>
      </x:c>
      <x:c r="E38" s="21"/>
      <x:c r="F38" s="2"/>
    </x:row>
    <x:row r="39" ht="25" customHeight="1">
      <x:c r="A39" s="24"/>
      <x:c r="B39" s="39"/>
      <x:c r="C39" s="36" t="str">
        <x:f>IF(OR(B39="",$B$17=""),"",B39-$B$17)</x:f>
      </x:c>
      <x:c r="D39" s="36" t="str">
        <x:f>IF(OR(B39="",$B$7="",$B$7&lt;=0,$B$8="",$B$9=""),"",IF($B$9="kg",B39,B39*0.45359237)/(IF($B$8="cm",$B$7/100,$B$7*0.0254)^2))</x:f>
      </x:c>
      <x:c r="E39" s="21"/>
      <x:c r="F39" s="2"/>
    </x:row>
    <x:row r="40" ht="25" customHeight="1">
      <x:c r="A40" s="24"/>
      <x:c r="B40" s="39"/>
      <x:c r="C40" s="36" t="str">
        <x:f>IF(OR(B40="",$B$17=""),"",B40-$B$17)</x:f>
      </x:c>
      <x:c r="D40" s="36" t="str">
        <x:f>IF(OR(B40="",$B$7="",$B$7&lt;=0,$B$8="",$B$9=""),"",IF($B$9="kg",B40,B40*0.45359237)/(IF($B$8="cm",$B$7/100,$B$7*0.0254)^2))</x:f>
      </x:c>
      <x:c r="E40" s="21"/>
      <x:c r="F40" s="2"/>
    </x:row>
    <x:row r="41" ht="25" customHeight="1">
      <x:c r="A41" s="24"/>
      <x:c r="B41" s="39"/>
      <x:c r="C41" s="36" t="str">
        <x:f>IF(OR(B41="",$B$17=""),"",B41-$B$17)</x:f>
      </x:c>
      <x:c r="D41" s="36" t="str">
        <x:f>IF(OR(B41="",$B$7="",$B$7&lt;=0,$B$8="",$B$9=""),"",IF($B$9="kg",B41,B41*0.45359237)/(IF($B$8="cm",$B$7/100,$B$7*0.0254)^2))</x:f>
      </x:c>
      <x:c r="E41" s="21"/>
      <x:c r="F41" s="2"/>
    </x:row>
    <x:row r="42" ht="25" customHeight="1">
      <x:c r="A42" s="24"/>
      <x:c r="B42" s="39"/>
      <x:c r="C42" s="36" t="str">
        <x:f>IF(OR(B42="",$B$17=""),"",B42-$B$17)</x:f>
      </x:c>
      <x:c r="D42" s="36" t="str">
        <x:f>IF(OR(B42="",$B$7="",$B$7&lt;=0,$B$8="",$B$9=""),"",IF($B$9="kg",B42,B42*0.45359237)/(IF($B$8="cm",$B$7/100,$B$7*0.0254)^2))</x:f>
      </x:c>
      <x:c r="E42" s="21"/>
      <x:c r="F42" s="2"/>
    </x:row>
    <x:row r="43" ht="25" customHeight="1">
      <x:c r="A43" s="24"/>
      <x:c r="B43" s="39"/>
      <x:c r="C43" s="36" t="str">
        <x:f>IF(OR(B43="",$B$17=""),"",B43-$B$17)</x:f>
      </x:c>
      <x:c r="D43" s="36" t="str">
        <x:f>IF(OR(B43="",$B$7="",$B$7&lt;=0,$B$8="",$B$9=""),"",IF($B$9="kg",B43,B43*0.45359237)/(IF($B$8="cm",$B$7/100,$B$7*0.0254)^2))</x:f>
      </x:c>
      <x:c r="E43" s="21"/>
      <x:c r="F43" s="2"/>
    </x:row>
    <x:row r="44" ht="25" customHeight="1">
      <x:c r="A44" s="24"/>
      <x:c r="B44" s="39"/>
      <x:c r="C44" s="36" t="str">
        <x:f>IF(OR(B44="",$B$17=""),"",B44-$B$17)</x:f>
      </x:c>
      <x:c r="D44" s="36" t="str">
        <x:f>IF(OR(B44="",$B$7="",$B$7&lt;=0,$B$8="",$B$9=""),"",IF($B$9="kg",B44,B44*0.45359237)/(IF($B$8="cm",$B$7/100,$B$7*0.0254)^2))</x:f>
      </x:c>
      <x:c r="E44" s="21"/>
      <x:c r="F44" s="2"/>
    </x:row>
    <x:row r="45" ht="25" customHeight="1">
      <x:c r="A45" s="24"/>
      <x:c r="B45" s="39"/>
      <x:c r="C45" s="36" t="str">
        <x:f>IF(OR(B45="",$B$17=""),"",B45-$B$17)</x:f>
      </x:c>
      <x:c r="D45" s="36" t="str">
        <x:f>IF(OR(B45="",$B$7="",$B$7&lt;=0,$B$8="",$B$9=""),"",IF($B$9="kg",B45,B45*0.45359237)/(IF($B$8="cm",$B$7/100,$B$7*0.0254)^2))</x:f>
      </x:c>
      <x:c r="E45" s="21"/>
      <x:c r="F45" s="2"/>
    </x:row>
    <x:row r="46" ht="25" customHeight="1">
      <x:c r="A46" s="24"/>
      <x:c r="B46" s="39"/>
      <x:c r="C46" s="36" t="str">
        <x:f>IF(OR(B46="",$B$17=""),"",B46-$B$17)</x:f>
      </x:c>
      <x:c r="D46" s="36" t="str">
        <x:f>IF(OR(B46="",$B$7="",$B$7&lt;=0,$B$8="",$B$9=""),"",IF($B$9="kg",B46,B46*0.45359237)/(IF($B$8="cm",$B$7/100,$B$7*0.0254)^2))</x:f>
      </x:c>
      <x:c r="E46" s="21"/>
      <x:c r="F46" s="2"/>
    </x:row>
    <x:row r="47" ht="25" customHeight="1">
      <x:c r="A47" s="24"/>
      <x:c r="B47" s="39"/>
      <x:c r="C47" s="36" t="str">
        <x:f>IF(OR(B47="",$B$17=""),"",B47-$B$17)</x:f>
      </x:c>
      <x:c r="D47" s="36" t="str">
        <x:f>IF(OR(B47="",$B$7="",$B$7&lt;=0,$B$8="",$B$9=""),"",IF($B$9="kg",B47,B47*0.45359237)/(IF($B$8="cm",$B$7/100,$B$7*0.0254)^2))</x:f>
      </x:c>
      <x:c r="E47" s="21"/>
      <x:c r="F47" s="2"/>
    </x:row>
    <x:row r="48" ht="25" customHeight="1">
      <x:c r="A48" s="24"/>
      <x:c r="B48" s="39"/>
      <x:c r="C48" s="36" t="str">
        <x:f>IF(OR(B48="",$B$17=""),"",B48-$B$17)</x:f>
      </x:c>
      <x:c r="D48" s="36" t="str">
        <x:f>IF(OR(B48="",$B$7="",$B$7&lt;=0,$B$8="",$B$9=""),"",IF($B$9="kg",B48,B48*0.45359237)/(IF($B$8="cm",$B$7/100,$B$7*0.0254)^2))</x:f>
      </x:c>
      <x:c r="E48" s="21"/>
      <x:c r="F48" s="2"/>
    </x:row>
    <x:row r="49" ht="25" customHeight="1">
      <x:c r="A49" s="24"/>
      <x:c r="B49" s="39"/>
      <x:c r="C49" s="36" t="str">
        <x:f>IF(OR(B49="",$B$17=""),"",B49-$B$17)</x:f>
      </x:c>
      <x:c r="D49" s="36" t="str">
        <x:f>IF(OR(B49="",$B$7="",$B$7&lt;=0,$B$8="",$B$9=""),"",IF($B$9="kg",B49,B49*0.45359237)/(IF($B$8="cm",$B$7/100,$B$7*0.0254)^2))</x:f>
      </x:c>
      <x:c r="E49" s="21"/>
      <x:c r="F49" s="2"/>
    </x:row>
    <x:row r="50" ht="25" customHeight="1">
      <x:c r="A50" s="24"/>
      <x:c r="B50" s="39"/>
      <x:c r="C50" s="36" t="str">
        <x:f>IF(OR(B50="",$B$17=""),"",B50-$B$17)</x:f>
      </x:c>
      <x:c r="D50" s="36" t="str">
        <x:f>IF(OR(B50="",$B$7="",$B$7&lt;=0,$B$8="",$B$9=""),"",IF($B$9="kg",B50,B50*0.45359237)/(IF($B$8="cm",$B$7/100,$B$7*0.0254)^2))</x:f>
      </x:c>
      <x:c r="E50" s="21"/>
      <x:c r="F50" s="2"/>
    </x:row>
    <x:row r="51" ht="25" customHeight="1">
      <x:c r="A51" s="24"/>
      <x:c r="B51" s="39"/>
      <x:c r="C51" s="36" t="str">
        <x:f>IF(OR(B51="",$B$17=""),"",B51-$B$17)</x:f>
      </x:c>
      <x:c r="D51" s="36" t="str">
        <x:f>IF(OR(B51="",$B$7="",$B$7&lt;=0,$B$8="",$B$9=""),"",IF($B$9="kg",B51,B51*0.45359237)/(IF($B$8="cm",$B$7/100,$B$7*0.0254)^2))</x:f>
      </x:c>
      <x:c r="E51" s="21"/>
      <x:c r="F51" s="2"/>
    </x:row>
    <x:row r="52" ht="25" customHeight="1">
      <x:c r="A52" s="24"/>
      <x:c r="B52" s="39"/>
      <x:c r="C52" s="36" t="str">
        <x:f>IF(OR(B52="",$B$17=""),"",B52-$B$17)</x:f>
      </x:c>
      <x:c r="D52" s="36" t="str">
        <x:f>IF(OR(B52="",$B$7="",$B$7&lt;=0,$B$8="",$B$9=""),"",IF($B$9="kg",B52,B52*0.45359237)/(IF($B$8="cm",$B$7/100,$B$7*0.0254)^2))</x:f>
      </x:c>
      <x:c r="E52" s="21"/>
      <x:c r="F52" s="2"/>
    </x:row>
    <x:row r="53" ht="25" customHeight="1">
      <x:c r="A53" s="24"/>
      <x:c r="B53" s="39"/>
      <x:c r="C53" s="36" t="str">
        <x:f>IF(OR(B53="",$B$17=""),"",B53-$B$17)</x:f>
      </x:c>
      <x:c r="D53" s="36" t="str">
        <x:f>IF(OR(B53="",$B$7="",$B$7&lt;=0,$B$8="",$B$9=""),"",IF($B$9="kg",B53,B53*0.45359237)/(IF($B$8="cm",$B$7/100,$B$7*0.0254)^2))</x:f>
      </x:c>
      <x:c r="E53" s="21"/>
      <x:c r="F53" s="2"/>
    </x:row>
    <x:row r="54" ht="25" customHeight="1">
      <x:c r="A54" s="24"/>
      <x:c r="B54" s="39"/>
      <x:c r="C54" s="36" t="str">
        <x:f>IF(OR(B54="",$B$17=""),"",B54-$B$17)</x:f>
      </x:c>
      <x:c r="D54" s="36" t="str">
        <x:f>IF(OR(B54="",$B$7="",$B$7&lt;=0,$B$8="",$B$9=""),"",IF($B$9="kg",B54,B54*0.45359237)/(IF($B$8="cm",$B$7/100,$B$7*0.0254)^2))</x:f>
      </x:c>
      <x:c r="E54" s="21"/>
      <x:c r="F54" s="2"/>
    </x:row>
    <x:row r="55" ht="25" customHeight="1">
      <x:c r="A55" s="24"/>
      <x:c r="B55" s="39"/>
      <x:c r="C55" s="36" t="str">
        <x:f>IF(OR(B55="",$B$17=""),"",B55-$B$17)</x:f>
      </x:c>
      <x:c r="D55" s="36" t="str">
        <x:f>IF(OR(B55="",$B$7="",$B$7&lt;=0,$B$8="",$B$9=""),"",IF($B$9="kg",B55,B55*0.45359237)/(IF($B$8="cm",$B$7/100,$B$7*0.0254)^2))</x:f>
      </x:c>
      <x:c r="E55" s="21"/>
      <x:c r="F55" s="2"/>
    </x:row>
    <x:row r="56" ht="25" customHeight="1">
      <x:c r="A56" s="24"/>
      <x:c r="B56" s="39"/>
      <x:c r="C56" s="36" t="str">
        <x:f>IF(OR(B56="",$B$17=""),"",B56-$B$17)</x:f>
      </x:c>
      <x:c r="D56" s="36" t="str">
        <x:f>IF(OR(B56="",$B$7="",$B$7&lt;=0,$B$8="",$B$9=""),"",IF($B$9="kg",B56,B56*0.45359237)/(IF($B$8="cm",$B$7/100,$B$7*0.0254)^2))</x:f>
      </x:c>
      <x:c r="E56" s="21"/>
      <x:c r="F56" s="2"/>
    </x:row>
    <x:row r="57" ht="25" customHeight="1">
      <x:c r="A57" s="24"/>
      <x:c r="B57" s="39"/>
      <x:c r="C57" s="36" t="str">
        <x:f>IF(OR(B57="",$B$17=""),"",B57-$B$17)</x:f>
      </x:c>
      <x:c r="D57" s="36" t="str">
        <x:f>IF(OR(B57="",$B$7="",$B$7&lt;=0,$B$8="",$B$9=""),"",IF($B$9="kg",B57,B57*0.45359237)/(IF($B$8="cm",$B$7/100,$B$7*0.0254)^2))</x:f>
      </x:c>
      <x:c r="E57" s="21"/>
      <x:c r="F57" s="2"/>
    </x:row>
    <x:row r="58" ht="25" customHeight="1">
      <x:c r="A58" s="24"/>
      <x:c r="B58" s="39"/>
      <x:c r="C58" s="36" t="str">
        <x:f>IF(OR(B58="",$B$17=""),"",B58-$B$17)</x:f>
      </x:c>
      <x:c r="D58" s="36" t="str">
        <x:f>IF(OR(B58="",$B$7="",$B$7&lt;=0,$B$8="",$B$9=""),"",IF($B$9="kg",B58,B58*0.45359237)/(IF($B$8="cm",$B$7/100,$B$7*0.0254)^2))</x:f>
      </x:c>
      <x:c r="E58" s="21"/>
      <x:c r="F58" s="2"/>
    </x:row>
    <x:row r="59" ht="25" customHeight="1">
      <x:c r="A59" s="24"/>
      <x:c r="B59" s="39"/>
      <x:c r="C59" s="36" t="str">
        <x:f>IF(OR(B59="",$B$17=""),"",B59-$B$17)</x:f>
      </x:c>
      <x:c r="D59" s="36" t="str">
        <x:f>IF(OR(B59="",$B$7="",$B$7&lt;=0,$B$8="",$B$9=""),"",IF($B$9="kg",B59,B59*0.45359237)/(IF($B$8="cm",$B$7/100,$B$7*0.0254)^2))</x:f>
      </x:c>
      <x:c r="E59" s="21"/>
      <x:c r="F59" s="2"/>
    </x:row>
    <x:row r="60" ht="25" customHeight="1">
      <x:c r="A60" s="24"/>
      <x:c r="B60" s="39"/>
      <x:c r="C60" s="36" t="str">
        <x:f>IF(OR(B60="",$B$17=""),"",B60-$B$17)</x:f>
      </x:c>
      <x:c r="D60" s="36" t="str">
        <x:f>IF(OR(B60="",$B$7="",$B$7&lt;=0,$B$8="",$B$9=""),"",IF($B$9="kg",B60,B60*0.45359237)/(IF($B$8="cm",$B$7/100,$B$7*0.0254)^2))</x:f>
      </x:c>
      <x:c r="E60" s="21"/>
      <x:c r="F60" s="2"/>
    </x:row>
    <x:row r="61" ht="25" customHeight="1">
      <x:c r="A61" s="24"/>
      <x:c r="B61" s="39"/>
      <x:c r="C61" s="36" t="str">
        <x:f>IF(OR(B61="",$B$17=""),"",B61-$B$17)</x:f>
      </x:c>
      <x:c r="D61" s="36" t="str">
        <x:f>IF(OR(B61="",$B$7="",$B$7&lt;=0,$B$8="",$B$9=""),"",IF($B$9="kg",B61,B61*0.45359237)/(IF($B$8="cm",$B$7/100,$B$7*0.0254)^2))</x:f>
      </x:c>
      <x:c r="E61" s="21"/>
      <x:c r="F61" s="2"/>
    </x:row>
    <x:row r="62" ht="25" customHeight="1">
      <x:c r="A62" s="24"/>
      <x:c r="B62" s="39"/>
      <x:c r="C62" s="36" t="str">
        <x:f>IF(OR(B62="",$B$17=""),"",B62-$B$17)</x:f>
      </x:c>
      <x:c r="D62" s="36" t="str">
        <x:f>IF(OR(B62="",$B$7="",$B$7&lt;=0,$B$8="",$B$9=""),"",IF($B$9="kg",B62,B62*0.45359237)/(IF($B$8="cm",$B$7/100,$B$7*0.0254)^2))</x:f>
      </x:c>
      <x:c r="E62" s="21"/>
      <x:c r="F62" s="2"/>
    </x:row>
    <x:row r="63" ht="25" customHeight="1">
      <x:c r="A63" s="24"/>
      <x:c r="B63" s="39"/>
      <x:c r="C63" s="36" t="str">
        <x:f>IF(OR(B63="",$B$17=""),"",B63-$B$17)</x:f>
      </x:c>
      <x:c r="D63" s="36" t="str">
        <x:f>IF(OR(B63="",$B$7="",$B$7&lt;=0,$B$8="",$B$9=""),"",IF($B$9="kg",B63,B63*0.45359237)/(IF($B$8="cm",$B$7/100,$B$7*0.0254)^2))</x:f>
      </x:c>
      <x:c r="E63" s="21"/>
      <x:c r="F63" s="2"/>
    </x:row>
    <x:row r="64" ht="25" customHeight="1">
      <x:c r="A64" s="24"/>
      <x:c r="B64" s="39"/>
      <x:c r="C64" s="36" t="str">
        <x:f>IF(OR(B64="",$B$17=""),"",B64-$B$17)</x:f>
      </x:c>
      <x:c r="D64" s="36" t="str">
        <x:f>IF(OR(B64="",$B$7="",$B$7&lt;=0,$B$8="",$B$9=""),"",IF($B$9="kg",B64,B64*0.45359237)/(IF($B$8="cm",$B$7/100,$B$7*0.0254)^2))</x:f>
      </x:c>
      <x:c r="E64" s="21"/>
      <x:c r="F64" s="2"/>
    </x:row>
    <x:row r="65" ht="25" customHeight="1">
      <x:c r="A65" s="24"/>
      <x:c r="B65" s="39"/>
      <x:c r="C65" s="36" t="str">
        <x:f>IF(OR(B65="",$B$17=""),"",B65-$B$17)</x:f>
      </x:c>
      <x:c r="D65" s="36" t="str">
        <x:f>IF(OR(B65="",$B$7="",$B$7&lt;=0,$B$8="",$B$9=""),"",IF($B$9="kg",B65,B65*0.45359237)/(IF($B$8="cm",$B$7/100,$B$7*0.0254)^2))</x:f>
      </x:c>
      <x:c r="E65" s="21"/>
      <x:c r="F65" s="2"/>
    </x:row>
    <x:row r="66" ht="25" customHeight="1">
      <x:c r="A66" s="24"/>
      <x:c r="B66" s="39"/>
      <x:c r="C66" s="36" t="str">
        <x:f>IF(OR(B66="",$B$17=""),"",B66-$B$17)</x:f>
      </x:c>
      <x:c r="D66" s="36" t="str">
        <x:f>IF(OR(B66="",$B$7="",$B$7&lt;=0,$B$8="",$B$9=""),"",IF($B$9="kg",B66,B66*0.45359237)/(IF($B$8="cm",$B$7/100,$B$7*0.0254)^2))</x:f>
      </x:c>
      <x:c r="E66" s="21"/>
      <x:c r="F66" s="2"/>
    </x:row>
    <x:row r="67" ht="25" customHeight="1">
      <x:c r="A67" s="24"/>
      <x:c r="B67" s="39"/>
      <x:c r="C67" s="36" t="str">
        <x:f>IF(OR(B67="",$B$17=""),"",B67-$B$17)</x:f>
      </x:c>
      <x:c r="D67" s="36" t="str">
        <x:f>IF(OR(B67="",$B$7="",$B$7&lt;=0,$B$8="",$B$9=""),"",IF($B$9="kg",B67,B67*0.45359237)/(IF($B$8="cm",$B$7/100,$B$7*0.0254)^2))</x:f>
      </x:c>
      <x:c r="E67" s="21"/>
      <x:c r="F67" s="2"/>
    </x:row>
    <x:row r="68" ht="25" customHeight="1">
      <x:c r="A68" s="24"/>
      <x:c r="B68" s="39"/>
      <x:c r="C68" s="36" t="str">
        <x:f>IF(OR(B68="",$B$17=""),"",B68-$B$17)</x:f>
      </x:c>
      <x:c r="D68" s="36" t="str">
        <x:f>IF(OR(B68="",$B$7="",$B$7&lt;=0,$B$8="",$B$9=""),"",IF($B$9="kg",B68,B68*0.45359237)/(IF($B$8="cm",$B$7/100,$B$7*0.0254)^2))</x:f>
      </x:c>
      <x:c r="E68" s="21"/>
      <x:c r="F68" s="2"/>
    </x:row>
    <x:row r="69" ht="25" customHeight="1">
      <x:c r="A69" s="24"/>
      <x:c r="B69" s="39"/>
      <x:c r="C69" s="36" t="str">
        <x:f>IF(OR(B69="",$B$17=""),"",B69-$B$17)</x:f>
      </x:c>
      <x:c r="D69" s="36" t="str">
        <x:f>IF(OR(B69="",$B$7="",$B$7&lt;=0,$B$8="",$B$9=""),"",IF($B$9="kg",B69,B69*0.45359237)/(IF($B$8="cm",$B$7/100,$B$7*0.0254)^2))</x:f>
      </x:c>
      <x:c r="E69" s="21"/>
      <x:c r="F69" s="2"/>
    </x:row>
    <x:row r="70" ht="25" customHeight="1">
      <x:c r="A70" s="24"/>
      <x:c r="B70" s="39"/>
      <x:c r="C70" s="36" t="str">
        <x:f>IF(OR(B70="",$B$17=""),"",B70-$B$17)</x:f>
      </x:c>
      <x:c r="D70" s="36" t="str">
        <x:f>IF(OR(B70="",$B$7="",$B$7&lt;=0,$B$8="",$B$9=""),"",IF($B$9="kg",B70,B70*0.45359237)/(IF($B$8="cm",$B$7/100,$B$7*0.0254)^2))</x:f>
      </x:c>
      <x:c r="E70" s="21"/>
      <x:c r="F70" s="2"/>
    </x:row>
    <x:row r="71" ht="25" customHeight="1">
      <x:c r="A71" s="24"/>
      <x:c r="B71" s="39"/>
      <x:c r="C71" s="36" t="str">
        <x:f>IF(OR(B71="",$B$17=""),"",B71-$B$17)</x:f>
      </x:c>
      <x:c r="D71" s="36" t="str">
        <x:f>IF(OR(B71="",$B$7="",$B$7&lt;=0,$B$8="",$B$9=""),"",IF($B$9="kg",B71,B71*0.45359237)/(IF($B$8="cm",$B$7/100,$B$7*0.0254)^2))</x:f>
      </x:c>
      <x:c r="E71" s="21"/>
      <x:c r="F71" s="2"/>
    </x:row>
    <x:row r="72" ht="25" customHeight="1">
      <x:c r="A72" s="24"/>
      <x:c r="B72" s="39"/>
      <x:c r="C72" s="36" t="str">
        <x:f>IF(OR(B72="",$B$17=""),"",B72-$B$17)</x:f>
      </x:c>
      <x:c r="D72" s="36" t="str">
        <x:f>IF(OR(B72="",$B$7="",$B$7&lt;=0,$B$8="",$B$9=""),"",IF($B$9="kg",B72,B72*0.45359237)/(IF($B$8="cm",$B$7/100,$B$7*0.0254)^2))</x:f>
      </x:c>
      <x:c r="E72" s="21"/>
      <x:c r="F72" s="2"/>
    </x:row>
    <x:row r="73" ht="25" customHeight="1">
      <x:c r="A73" s="24"/>
      <x:c r="B73" s="39"/>
      <x:c r="C73" s="36" t="str">
        <x:f>IF(OR(B73="",$B$17=""),"",B73-$B$17)</x:f>
      </x:c>
      <x:c r="D73" s="36" t="str">
        <x:f>IF(OR(B73="",$B$7="",$B$7&lt;=0,$B$8="",$B$9=""),"",IF($B$9="kg",B73,B73*0.45359237)/(IF($B$8="cm",$B$7/100,$B$7*0.0254)^2))</x:f>
      </x:c>
      <x:c r="E73" s="21"/>
      <x:c r="F73" s="2"/>
    </x:row>
    <x:row r="74" ht="25" customHeight="1">
      <x:c r="A74" s="24"/>
      <x:c r="B74" s="39"/>
      <x:c r="C74" s="36" t="str">
        <x:f>IF(OR(B74="",$B$17=""),"",B74-$B$17)</x:f>
      </x:c>
      <x:c r="D74" s="36" t="str">
        <x:f>IF(OR(B74="",$B$7="",$B$7&lt;=0,$B$8="",$B$9=""),"",IF($B$9="kg",B74,B74*0.45359237)/(IF($B$8="cm",$B$7/100,$B$7*0.0254)^2))</x:f>
      </x:c>
      <x:c r="E74" s="21"/>
      <x:c r="F74" s="2"/>
    </x:row>
    <x:row r="75" ht="25" customHeight="1">
      <x:c r="A75" s="24"/>
      <x:c r="B75" s="39"/>
      <x:c r="C75" s="36" t="str">
        <x:f>IF(OR(B75="",$B$17=""),"",B75-$B$17)</x:f>
      </x:c>
      <x:c r="D75" s="36" t="str">
        <x:f>IF(OR(B75="",$B$7="",$B$7&lt;=0,$B$8="",$B$9=""),"",IF($B$9="kg",B75,B75*0.45359237)/(IF($B$8="cm",$B$7/100,$B$7*0.0254)^2))</x:f>
      </x:c>
      <x:c r="E75" s="21"/>
      <x:c r="F75" s="2"/>
    </x:row>
    <x:row r="76" ht="25" customHeight="1">
      <x:c r="A76" s="24"/>
      <x:c r="B76" s="39"/>
      <x:c r="C76" s="36" t="str">
        <x:f>IF(OR(B76="",$B$17=""),"",B76-$B$17)</x:f>
      </x:c>
      <x:c r="D76" s="36" t="str">
        <x:f>IF(OR(B76="",$B$7="",$B$7&lt;=0,$B$8="",$B$9=""),"",IF($B$9="kg",B76,B76*0.45359237)/(IF($B$8="cm",$B$7/100,$B$7*0.0254)^2))</x:f>
      </x:c>
      <x:c r="E76" s="21"/>
      <x:c r="F76" s="2"/>
    </x:row>
    <x:row r="77" ht="25" customHeight="1">
      <x:c r="A77" s="24"/>
      <x:c r="B77" s="39"/>
      <x:c r="C77" s="36" t="str">
        <x:f>IF(OR(B77="",$B$17=""),"",B77-$B$17)</x:f>
      </x:c>
      <x:c r="D77" s="36" t="str">
        <x:f>IF(OR(B77="",$B$7="",$B$7&lt;=0,$B$8="",$B$9=""),"",IF($B$9="kg",B77,B77*0.45359237)/(IF($B$8="cm",$B$7/100,$B$7*0.0254)^2))</x:f>
      </x:c>
      <x:c r="E77" s="21"/>
      <x:c r="F77" s="2"/>
    </x:row>
    <x:row r="78" ht="25" customHeight="1">
      <x:c r="A78" s="24"/>
      <x:c r="B78" s="39"/>
      <x:c r="C78" s="36" t="str">
        <x:f>IF(OR(B78="",$B$17=""),"",B78-$B$17)</x:f>
      </x:c>
      <x:c r="D78" s="36" t="str">
        <x:f>IF(OR(B78="",$B$7="",$B$7&lt;=0,$B$8="",$B$9=""),"",IF($B$9="kg",B78,B78*0.45359237)/(IF($B$8="cm",$B$7/100,$B$7*0.0254)^2))</x:f>
      </x:c>
      <x:c r="E78" s="21"/>
      <x:c r="F78" s="2"/>
    </x:row>
    <x:row r="79" ht="25" customHeight="1">
      <x:c r="A79" s="24"/>
      <x:c r="B79" s="39"/>
      <x:c r="C79" s="36" t="str">
        <x:f>IF(OR(B79="",$B$17=""),"",B79-$B$17)</x:f>
      </x:c>
      <x:c r="D79" s="36" t="str">
        <x:f>IF(OR(B79="",$B$7="",$B$7&lt;=0,$B$8="",$B$9=""),"",IF($B$9="kg",B79,B79*0.45359237)/(IF($B$8="cm",$B$7/100,$B$7*0.0254)^2))</x:f>
      </x:c>
      <x:c r="E79" s="21"/>
      <x:c r="F79" s="2"/>
    </x:row>
    <x:row r="80" ht="25" customHeight="1">
      <x:c r="A80" s="24"/>
      <x:c r="B80" s="39"/>
      <x:c r="C80" s="36" t="str">
        <x:f>IF(OR(B80="",$B$17=""),"",B80-$B$17)</x:f>
      </x:c>
      <x:c r="D80" s="36" t="str">
        <x:f>IF(OR(B80="",$B$7="",$B$7&lt;=0,$B$8="",$B$9=""),"",IF($B$9="kg",B80,B80*0.45359237)/(IF($B$8="cm",$B$7/100,$B$7*0.0254)^2))</x:f>
      </x:c>
      <x:c r="E80" s="21"/>
      <x:c r="F80" s="2"/>
    </x:row>
    <x:row r="81" ht="25" customHeight="1">
      <x:c r="A81" s="24"/>
      <x:c r="B81" s="39"/>
      <x:c r="C81" s="36" t="str">
        <x:f>IF(OR(B81="",$B$17=""),"",B81-$B$17)</x:f>
      </x:c>
      <x:c r="D81" s="36" t="str">
        <x:f>IF(OR(B81="",$B$7="",$B$7&lt;=0,$B$8="",$B$9=""),"",IF($B$9="kg",B81,B81*0.45359237)/(IF($B$8="cm",$B$7/100,$B$7*0.0254)^2))</x:f>
      </x:c>
      <x:c r="E81" s="21"/>
      <x:c r="F81" s="2"/>
    </x:row>
    <x:row r="82" ht="25" customHeight="1">
      <x:c r="A82" s="24"/>
      <x:c r="B82" s="39"/>
      <x:c r="C82" s="36" t="str">
        <x:f>IF(OR(B82="",$B$17=""),"",B82-$B$17)</x:f>
      </x:c>
      <x:c r="D82" s="36" t="str">
        <x:f>IF(OR(B82="",$B$7="",$B$7&lt;=0,$B$8="",$B$9=""),"",IF($B$9="kg",B82,B82*0.45359237)/(IF($B$8="cm",$B$7/100,$B$7*0.0254)^2))</x:f>
      </x:c>
      <x:c r="E82" s="21"/>
      <x:c r="F82" s="2"/>
    </x:row>
    <x:row r="83" ht="25" customHeight="1">
      <x:c r="A83" s="24"/>
      <x:c r="B83" s="39"/>
      <x:c r="C83" s="36" t="str">
        <x:f>IF(OR(B83="",$B$17=""),"",B83-$B$17)</x:f>
      </x:c>
      <x:c r="D83" s="36" t="str">
        <x:f>IF(OR(B83="",$B$7="",$B$7&lt;=0,$B$8="",$B$9=""),"",IF($B$9="kg",B83,B83*0.45359237)/(IF($B$8="cm",$B$7/100,$B$7*0.0254)^2))</x:f>
      </x:c>
      <x:c r="E83" s="21"/>
      <x:c r="F83" s="2"/>
    </x:row>
    <x:row r="84" ht="25" customHeight="1">
      <x:c r="A84" s="24"/>
      <x:c r="B84" s="39"/>
      <x:c r="C84" s="36" t="str">
        <x:f>IF(OR(B84="",$B$17=""),"",B84-$B$17)</x:f>
      </x:c>
      <x:c r="D84" s="36" t="str">
        <x:f>IF(OR(B84="",$B$7="",$B$7&lt;=0,$B$8="",$B$9=""),"",IF($B$9="kg",B84,B84*0.45359237)/(IF($B$8="cm",$B$7/100,$B$7*0.0254)^2))</x:f>
      </x:c>
      <x:c r="E84" s="21"/>
      <x:c r="F84" s="2"/>
    </x:row>
    <x:row r="85" ht="25" customHeight="1">
      <x:c r="A85" s="24"/>
      <x:c r="B85" s="39"/>
      <x:c r="C85" s="36" t="str">
        <x:f>IF(OR(B85="",$B$17=""),"",B85-$B$17)</x:f>
      </x:c>
      <x:c r="D85" s="36" t="str">
        <x:f>IF(OR(B85="",$B$7="",$B$7&lt;=0,$B$8="",$B$9=""),"",IF($B$9="kg",B85,B85*0.45359237)/(IF($B$8="cm",$B$7/100,$B$7*0.0254)^2))</x:f>
      </x:c>
      <x:c r="E85" s="21"/>
      <x:c r="F85" s="2"/>
    </x:row>
    <x:row r="86" ht="25" customHeight="1">
      <x:c r="A86" s="24"/>
      <x:c r="B86" s="39"/>
      <x:c r="C86" s="36" t="str">
        <x:f>IF(OR(B86="",$B$17=""),"",B86-$B$17)</x:f>
      </x:c>
      <x:c r="D86" s="36" t="str">
        <x:f>IF(OR(B86="",$B$7="",$B$7&lt;=0,$B$8="",$B$9=""),"",IF($B$9="kg",B86,B86*0.45359237)/(IF($B$8="cm",$B$7/100,$B$7*0.0254)^2))</x:f>
      </x:c>
      <x:c r="E86" s="21"/>
      <x:c r="F86" s="2"/>
    </x:row>
    <x:row r="87" ht="25" customHeight="1">
      <x:c r="A87" s="24"/>
      <x:c r="B87" s="39"/>
      <x:c r="C87" s="36" t="str">
        <x:f>IF(OR(B87="",$B$17=""),"",B87-$B$17)</x:f>
      </x:c>
      <x:c r="D87" s="36" t="str">
        <x:f>IF(OR(B87="",$B$7="",$B$7&lt;=0,$B$8="",$B$9=""),"",IF($B$9="kg",B87,B87*0.45359237)/(IF($B$8="cm",$B$7/100,$B$7*0.0254)^2))</x:f>
      </x:c>
      <x:c r="E87" s="21"/>
      <x:c r="F87" s="2"/>
    </x:row>
    <x:row r="88" ht="25" customHeight="1">
      <x:c r="A88" s="24"/>
      <x:c r="B88" s="39"/>
      <x:c r="C88" s="36" t="str">
        <x:f>IF(OR(B88="",$B$17=""),"",B88-$B$17)</x:f>
      </x:c>
      <x:c r="D88" s="36" t="str">
        <x:f>IF(OR(B88="",$B$7="",$B$7&lt;=0,$B$8="",$B$9=""),"",IF($B$9="kg",B88,B88*0.45359237)/(IF($B$8="cm",$B$7/100,$B$7*0.0254)^2))</x:f>
      </x:c>
      <x:c r="E88" s="21"/>
      <x:c r="F88" s="2"/>
    </x:row>
    <x:row r="89" ht="25" customHeight="1">
      <x:c r="A89" s="24"/>
      <x:c r="B89" s="39"/>
      <x:c r="C89" s="36" t="str">
        <x:f>IF(OR(B89="",$B$17=""),"",B89-$B$17)</x:f>
      </x:c>
      <x:c r="D89" s="36" t="str">
        <x:f>IF(OR(B89="",$B$7="",$B$7&lt;=0,$B$8="",$B$9=""),"",IF($B$9="kg",B89,B89*0.45359237)/(IF($B$8="cm",$B$7/100,$B$7*0.0254)^2))</x:f>
      </x:c>
      <x:c r="E89" s="21"/>
      <x:c r="F89" s="2"/>
    </x:row>
    <x:row r="90" ht="25" customHeight="1">
      <x:c r="A90" s="24"/>
      <x:c r="B90" s="39"/>
      <x:c r="C90" s="36" t="str">
        <x:f>IF(OR(B90="",$B$17=""),"",B90-$B$17)</x:f>
      </x:c>
      <x:c r="D90" s="36" t="str">
        <x:f>IF(OR(B90="",$B$7="",$B$7&lt;=0,$B$8="",$B$9=""),"",IF($B$9="kg",B90,B90*0.45359237)/(IF($B$8="cm",$B$7/100,$B$7*0.0254)^2))</x:f>
      </x:c>
      <x:c r="E90" s="21"/>
      <x:c r="F90" s="2"/>
    </x:row>
    <x:row r="91" ht="25" customHeight="1">
      <x:c r="A91" s="24"/>
      <x:c r="B91" s="39"/>
      <x:c r="C91" s="36" t="str">
        <x:f>IF(OR(B91="",$B$17=""),"",B91-$B$17)</x:f>
      </x:c>
      <x:c r="D91" s="36" t="str">
        <x:f>IF(OR(B91="",$B$7="",$B$7&lt;=0,$B$8="",$B$9=""),"",IF($B$9="kg",B91,B91*0.45359237)/(IF($B$8="cm",$B$7/100,$B$7*0.0254)^2))</x:f>
      </x:c>
      <x:c r="E91" s="21"/>
      <x:c r="F91" s="2"/>
    </x:row>
    <x:row r="92" ht="25" customHeight="1">
      <x:c r="A92" s="24"/>
      <x:c r="B92" s="39"/>
      <x:c r="C92" s="36" t="str">
        <x:f>IF(OR(B92="",$B$17=""),"",B92-$B$17)</x:f>
      </x:c>
      <x:c r="D92" s="36" t="str">
        <x:f>IF(OR(B92="",$B$7="",$B$7&lt;=0,$B$8="",$B$9=""),"",IF($B$9="kg",B92,B92*0.45359237)/(IF($B$8="cm",$B$7/100,$B$7*0.0254)^2))</x:f>
      </x:c>
      <x:c r="E92" s="21"/>
      <x:c r="F92" s="2"/>
    </x:row>
    <x:row r="93" ht="25" customHeight="1">
      <x:c r="A93" s="24"/>
      <x:c r="B93" s="39"/>
      <x:c r="C93" s="36" t="str">
        <x:f>IF(OR(B93="",$B$17=""),"",B93-$B$17)</x:f>
      </x:c>
      <x:c r="D93" s="36" t="str">
        <x:f>IF(OR(B93="",$B$7="",$B$7&lt;=0,$B$8="",$B$9=""),"",IF($B$9="kg",B93,B93*0.45359237)/(IF($B$8="cm",$B$7/100,$B$7*0.0254)^2))</x:f>
      </x:c>
      <x:c r="E93" s="21"/>
      <x:c r="F93" s="2"/>
    </x:row>
    <x:row r="94" ht="25" customHeight="1">
      <x:c r="A94" s="24"/>
      <x:c r="B94" s="39"/>
      <x:c r="C94" s="36" t="str">
        <x:f>IF(OR(B94="",$B$17=""),"",B94-$B$17)</x:f>
      </x:c>
      <x:c r="D94" s="36" t="str">
        <x:f>IF(OR(B94="",$B$7="",$B$7&lt;=0,$B$8="",$B$9=""),"",IF($B$9="kg",B94,B94*0.45359237)/(IF($B$8="cm",$B$7/100,$B$7*0.0254)^2))</x:f>
      </x:c>
      <x:c r="E94" s="21"/>
      <x:c r="F94" s="2"/>
    </x:row>
    <x:row r="95" ht="25" customHeight="1">
      <x:c r="A95" s="24"/>
      <x:c r="B95" s="39"/>
      <x:c r="C95" s="36" t="str">
        <x:f>IF(OR(B95="",$B$17=""),"",B95-$B$17)</x:f>
      </x:c>
      <x:c r="D95" s="36" t="str">
        <x:f>IF(OR(B95="",$B$7="",$B$7&lt;=0,$B$8="",$B$9=""),"",IF($B$9="kg",B95,B95*0.45359237)/(IF($B$8="cm",$B$7/100,$B$7*0.0254)^2))</x:f>
      </x:c>
      <x:c r="E95" s="21"/>
      <x:c r="F95" s="2"/>
    </x:row>
    <x:row r="96" ht="25" customHeight="1">
      <x:c r="A96" s="24"/>
      <x:c r="B96" s="39"/>
      <x:c r="C96" s="36" t="str">
        <x:f>IF(OR(B96="",$B$17=""),"",B96-$B$17)</x:f>
      </x:c>
      <x:c r="D96" s="36" t="str">
        <x:f>IF(OR(B96="",$B$7="",$B$7&lt;=0,$B$8="",$B$9=""),"",IF($B$9="kg",B96,B96*0.45359237)/(IF($B$8="cm",$B$7/100,$B$7*0.0254)^2))</x:f>
      </x:c>
      <x:c r="E96" s="21"/>
      <x:c r="F96" s="2"/>
    </x:row>
    <x:row r="97" ht="25" customHeight="1">
      <x:c r="A97" s="24"/>
      <x:c r="B97" s="39"/>
      <x:c r="C97" s="36" t="str">
        <x:f>IF(OR(B97="",$B$17=""),"",B97-$B$17)</x:f>
      </x:c>
      <x:c r="D97" s="36" t="str">
        <x:f>IF(OR(B97="",$B$7="",$B$7&lt;=0,$B$8="",$B$9=""),"",IF($B$9="kg",B97,B97*0.45359237)/(IF($B$8="cm",$B$7/100,$B$7*0.0254)^2))</x:f>
      </x:c>
      <x:c r="E97" s="21"/>
      <x:c r="F97" s="2"/>
    </x:row>
    <x:row r="98" ht="25" customHeight="1">
      <x:c r="A98" s="24"/>
      <x:c r="B98" s="39"/>
      <x:c r="C98" s="36" t="str">
        <x:f>IF(OR(B98="",$B$17=""),"",B98-$B$17)</x:f>
      </x:c>
      <x:c r="D98" s="36" t="str">
        <x:f>IF(OR(B98="",$B$7="",$B$7&lt;=0,$B$8="",$B$9=""),"",IF($B$9="kg",B98,B98*0.45359237)/(IF($B$8="cm",$B$7/100,$B$7*0.0254)^2))</x:f>
      </x:c>
      <x:c r="E98" s="21"/>
      <x:c r="F98" s="2"/>
    </x:row>
    <x:row r="99" ht="25" customHeight="1">
      <x:c r="A99" s="24"/>
      <x:c r="B99" s="39"/>
      <x:c r="C99" s="36" t="str">
        <x:f>IF(OR(B99="",$B$17=""),"",B99-$B$17)</x:f>
      </x:c>
      <x:c r="D99" s="36" t="str">
        <x:f>IF(OR(B99="",$B$7="",$B$7&lt;=0,$B$8="",$B$9=""),"",IF($B$9="kg",B99,B99*0.45359237)/(IF($B$8="cm",$B$7/100,$B$7*0.0254)^2))</x:f>
      </x:c>
      <x:c r="E99" s="21"/>
      <x:c r="F99" s="2"/>
    </x:row>
    <x:row r="100" ht="25" customHeight="1">
      <x:c r="A100" s="24"/>
      <x:c r="B100" s="39"/>
      <x:c r="C100" s="36" t="str">
        <x:f>IF(OR(B100="",$B$17=""),"",B100-$B$17)</x:f>
      </x:c>
      <x:c r="D100" s="36" t="str">
        <x:f>IF(OR(B100="",$B$7="",$B$7&lt;=0,$B$8="",$B$9=""),"",IF($B$9="kg",B100,B100*0.45359237)/(IF($B$8="cm",$B$7/100,$B$7*0.0254)^2))</x:f>
      </x:c>
      <x:c r="E100" s="21"/>
      <x:c r="F100" s="2"/>
    </x:row>
    <x:row r="101" ht="25" customHeight="1">
      <x:c r="A101" s="24"/>
      <x:c r="B101" s="39"/>
      <x:c r="C101" s="36" t="str">
        <x:f>IF(OR(B101="",$B$17=""),"",B101-$B$17)</x:f>
      </x:c>
      <x:c r="D101" s="36" t="str">
        <x:f>IF(OR(B101="",$B$7="",$B$7&lt;=0,$B$8="",$B$9=""),"",IF($B$9="kg",B101,B101*0.45359237)/(IF($B$8="cm",$B$7/100,$B$7*0.0254)^2))</x:f>
      </x:c>
      <x:c r="E101" s="21"/>
      <x:c r="F101" s="2"/>
    </x:row>
    <x:row r="102" ht="25" customHeight="1">
      <x:c r="A102" s="24"/>
      <x:c r="B102" s="39"/>
      <x:c r="C102" s="36" t="str">
        <x:f>IF(OR(B102="",$B$17=""),"",B102-$B$17)</x:f>
      </x:c>
      <x:c r="D102" s="36" t="str">
        <x:f>IF(OR(B102="",$B$7="",$B$7&lt;=0,$B$8="",$B$9=""),"",IF($B$9="kg",B102,B102*0.45359237)/(IF($B$8="cm",$B$7/100,$B$7*0.0254)^2))</x:f>
      </x:c>
      <x:c r="E102" s="21"/>
      <x:c r="F102" s="2"/>
    </x:row>
    <x:row r="103" ht="25" customHeight="1">
      <x:c r="A103" s="24"/>
      <x:c r="B103" s="39"/>
      <x:c r="C103" s="36" t="str">
        <x:f>IF(OR(B103="",$B$17=""),"",B103-$B$17)</x:f>
      </x:c>
      <x:c r="D103" s="36" t="str">
        <x:f>IF(OR(B103="",$B$7="",$B$7&lt;=0,$B$8="",$B$9=""),"",IF($B$9="kg",B103,B103*0.45359237)/(IF($B$8="cm",$B$7/100,$B$7*0.0254)^2))</x:f>
      </x:c>
      <x:c r="E103" s="21"/>
      <x:c r="F103" s="2"/>
    </x:row>
    <x:row r="104" ht="25" customHeight="1">
      <x:c r="A104" s="24"/>
      <x:c r="B104" s="39"/>
      <x:c r="C104" s="36" t="str">
        <x:f>IF(OR(B104="",$B$17=""),"",B104-$B$17)</x:f>
      </x:c>
      <x:c r="D104" s="36" t="str">
        <x:f>IF(OR(B104="",$B$7="",$B$7&lt;=0,$B$8="",$B$9=""),"",IF($B$9="kg",B104,B104*0.45359237)/(IF($B$8="cm",$B$7/100,$B$7*0.0254)^2))</x:f>
      </x:c>
      <x:c r="E104" s="21"/>
      <x:c r="F104" s="2"/>
    </x:row>
    <x:row r="105" ht="25" customHeight="1">
      <x:c r="A105" s="24"/>
      <x:c r="B105" s="39"/>
      <x:c r="C105" s="36" t="str">
        <x:f>IF(OR(B105="",$B$17=""),"",B105-$B$17)</x:f>
      </x:c>
      <x:c r="D105" s="36" t="str">
        <x:f>IF(OR(B105="",$B$7="",$B$7&lt;=0,$B$8="",$B$9=""),"",IF($B$9="kg",B105,B105*0.45359237)/(IF($B$8="cm",$B$7/100,$B$7*0.0254)^2))</x:f>
      </x:c>
      <x:c r="E105" s="21"/>
      <x:c r="F105" s="2"/>
    </x:row>
    <x:row r="106" ht="25" customHeight="1">
      <x:c r="A106" s="24"/>
      <x:c r="B106" s="39"/>
      <x:c r="C106" s="36" t="str">
        <x:f>IF(OR(B106="",$B$17=""),"",B106-$B$17)</x:f>
      </x:c>
      <x:c r="D106" s="36" t="str">
        <x:f>IF(OR(B106="",$B$7="",$B$7&lt;=0,$B$8="",$B$9=""),"",IF($B$9="kg",B106,B106*0.45359237)/(IF($B$8="cm",$B$7/100,$B$7*0.0254)^2))</x:f>
      </x:c>
      <x:c r="E106" s="21"/>
      <x:c r="F106" s="2"/>
    </x:row>
    <x:row r="107" ht="25" customHeight="1">
      <x:c r="A107" s="24"/>
      <x:c r="B107" s="39"/>
      <x:c r="C107" s="36" t="str">
        <x:f>IF(OR(B107="",$B$17=""),"",B107-$B$17)</x:f>
      </x:c>
      <x:c r="D107" s="36" t="str">
        <x:f>IF(OR(B107="",$B$7="",$B$7&lt;=0,$B$8="",$B$9=""),"",IF($B$9="kg",B107,B107*0.45359237)/(IF($B$8="cm",$B$7/100,$B$7*0.0254)^2))</x:f>
      </x:c>
      <x:c r="E107" s="21"/>
      <x:c r="F107" s="2"/>
    </x:row>
    <x:row r="108" ht="25" customHeight="1">
      <x:c r="A108" s="24"/>
      <x:c r="B108" s="39"/>
      <x:c r="C108" s="36" t="str">
        <x:f>IF(OR(B108="",$B$17=""),"",B108-$B$17)</x:f>
      </x:c>
      <x:c r="D108" s="36" t="str">
        <x:f>IF(OR(B108="",$B$7="",$B$7&lt;=0,$B$8="",$B$9=""),"",IF($B$9="kg",B108,B108*0.45359237)/(IF($B$8="cm",$B$7/100,$B$7*0.0254)^2))</x:f>
      </x:c>
      <x:c r="E108" s="21"/>
      <x:c r="F108" s="2"/>
    </x:row>
    <x:row r="109" ht="25" customHeight="1">
      <x:c r="A109" s="24"/>
      <x:c r="B109" s="39"/>
      <x:c r="C109" s="36" t="str">
        <x:f>IF(OR(B109="",$B$17=""),"",B109-$B$17)</x:f>
      </x:c>
      <x:c r="D109" s="36" t="str">
        <x:f>IF(OR(B109="",$B$7="",$B$7&lt;=0,$B$8="",$B$9=""),"",IF($B$9="kg",B109,B109*0.45359237)/(IF($B$8="cm",$B$7/100,$B$7*0.0254)^2))</x:f>
      </x:c>
      <x:c r="E109" s="21"/>
      <x:c r="F109" s="2"/>
    </x:row>
    <x:row r="110" ht="25" customHeight="1">
      <x:c r="A110" s="24"/>
      <x:c r="B110" s="39"/>
      <x:c r="C110" s="36" t="str">
        <x:f>IF(OR(B110="",$B$17=""),"",B110-$B$17)</x:f>
      </x:c>
      <x:c r="D110" s="36" t="str">
        <x:f>IF(OR(B110="",$B$7="",$B$7&lt;=0,$B$8="",$B$9=""),"",IF($B$9="kg",B110,B110*0.45359237)/(IF($B$8="cm",$B$7/100,$B$7*0.0254)^2))</x:f>
      </x:c>
      <x:c r="E110" s="21"/>
      <x:c r="F110" s="2"/>
    </x:row>
    <x:row r="111" ht="25" customHeight="1">
      <x:c r="A111" s="24"/>
      <x:c r="B111" s="39"/>
      <x:c r="C111" s="36" t="str">
        <x:f>IF(OR(B111="",$B$17=""),"",B111-$B$17)</x:f>
      </x:c>
      <x:c r="D111" s="36" t="str">
        <x:f>IF(OR(B111="",$B$7="",$B$7&lt;=0,$B$8="",$B$9=""),"",IF($B$9="kg",B111,B111*0.45359237)/(IF($B$8="cm",$B$7/100,$B$7*0.0254)^2))</x:f>
      </x:c>
      <x:c r="E111" s="21"/>
      <x:c r="F111" s="2"/>
    </x:row>
    <x:row r="112" ht="25" customHeight="1">
      <x:c r="A112" s="24"/>
      <x:c r="B112" s="39"/>
      <x:c r="C112" s="36" t="str">
        <x:f>IF(OR(B112="",$B$17=""),"",B112-$B$17)</x:f>
      </x:c>
      <x:c r="D112" s="36" t="str">
        <x:f>IF(OR(B112="",$B$7="",$B$7&lt;=0,$B$8="",$B$9=""),"",IF($B$9="kg",B112,B112*0.45359237)/(IF($B$8="cm",$B$7/100,$B$7*0.0254)^2))</x:f>
      </x:c>
      <x:c r="E112" s="21"/>
      <x:c r="F112" s="2"/>
    </x:row>
    <x:row r="113" ht="25" customHeight="1">
      <x:c r="A113" s="24"/>
      <x:c r="B113" s="39"/>
      <x:c r="C113" s="36" t="str">
        <x:f>IF(OR(B113="",$B$17=""),"",B113-$B$17)</x:f>
      </x:c>
      <x:c r="D113" s="36" t="str">
        <x:f>IF(OR(B113="",$B$7="",$B$7&lt;=0,$B$8="",$B$9=""),"",IF($B$9="kg",B113,B113*0.45359237)/(IF($B$8="cm",$B$7/100,$B$7*0.0254)^2))</x:f>
      </x:c>
      <x:c r="E113" s="21"/>
      <x:c r="F113" s="2"/>
    </x:row>
    <x:row r="114" ht="25" customHeight="1">
      <x:c r="A114" s="24"/>
      <x:c r="B114" s="39"/>
      <x:c r="C114" s="36" t="str">
        <x:f>IF(OR(B114="",$B$17=""),"",B114-$B$17)</x:f>
      </x:c>
      <x:c r="D114" s="36" t="str">
        <x:f>IF(OR(B114="",$B$7="",$B$7&lt;=0,$B$8="",$B$9=""),"",IF($B$9="kg",B114,B114*0.45359237)/(IF($B$8="cm",$B$7/100,$B$7*0.0254)^2))</x:f>
      </x:c>
      <x:c r="E114" s="21"/>
      <x:c r="F114" s="2"/>
    </x:row>
    <x:row r="115" ht="25" customHeight="1">
      <x:c r="A115" s="24"/>
      <x:c r="B115" s="39"/>
      <x:c r="C115" s="36" t="str">
        <x:f>IF(OR(B115="",$B$17=""),"",B115-$B$17)</x:f>
      </x:c>
      <x:c r="D115" s="36" t="str">
        <x:f>IF(OR(B115="",$B$7="",$B$7&lt;=0,$B$8="",$B$9=""),"",IF($B$9="kg",B115,B115*0.45359237)/(IF($B$8="cm",$B$7/100,$B$7*0.0254)^2))</x:f>
      </x:c>
      <x:c r="E115" s="21"/>
      <x:c r="F115" s="2"/>
    </x:row>
    <x:row r="116" ht="25" customHeight="1">
      <x:c r="A116" s="25"/>
      <x:c r="B116" s="40"/>
      <x:c r="C116" s="37" t="str">
        <x:f>IF(OR(B116="",$B$17=""),"",B116-$B$17)</x:f>
      </x:c>
      <x:c r="D116" s="37" t="str">
        <x:f>IF(OR(B116="",$B$7="",$B$7&lt;=0,$B$8="",$B$9=""),"",IF($B$9="kg",B116,B116*0.45359237)/(IF($B$8="cm",$B$7/100,$B$7*0.0254)^2))</x:f>
      </x:c>
      <x:c r="E116" s="22"/>
      <x:c r="F116" s="2"/>
    </x:row>
    <x:row r="117" ht="22" customHeight="1">
      <x:c r="A117" s="2"/>
      <x:c r="B117" s="2"/>
      <x:c r="C117" s="2"/>
      <x:c r="D117" s="2"/>
      <x:c r="E117" s="2"/>
      <x:c r="F117" s="2"/>
    </x:row>
    <x:row r="118" ht="22" customHeight="1">
      <x:c r="A118" s="2"/>
      <x:c r="B118" s="2"/>
      <x:c r="C118" s="2"/>
      <x:c r="D118" s="2"/>
      <x:c r="E118" s="2"/>
      <x:c r="F118" s="2"/>
    </x:row>
    <x:row r="119" ht="22" customHeight="1">
      <x:c r="A119" s="2"/>
      <x:c r="B119" s="2"/>
      <x:c r="C119" s="2"/>
      <x:c r="D119" s="2"/>
      <x:c r="E119" s="2"/>
      <x:c r="F119" s="2"/>
    </x:row>
    <x:row r="120" ht="22" customHeight="1">
      <x:c r="A120" s="2"/>
      <x:c r="B120" s="2"/>
      <x:c r="C120" s="2"/>
      <x:c r="D120" s="2"/>
      <x:c r="E120" s="2"/>
      <x:c r="F120" s="2"/>
    </x:row>
    <x:row r="121" ht="22" customHeight="1">
      <x:c r="A121" s="2"/>
      <x:c r="B121" s="2"/>
      <x:c r="C121" s="2"/>
      <x:c r="D121" s="2"/>
      <x:c r="E121" s="2"/>
      <x:c r="F121" s="2"/>
    </x:row>
    <x:row r="122" ht="22" customHeight="1">
      <x:c r="A122" s="2"/>
      <x:c r="B122" s="2"/>
      <x:c r="C122" s="2"/>
      <x:c r="D122" s="2"/>
      <x:c r="E122" s="2"/>
      <x:c r="F122" s="2"/>
    </x:row>
    <x:row r="123" ht="22" customHeight="1">
      <x:c r="A123" s="2"/>
      <x:c r="B123" s="2"/>
      <x:c r="C123" s="2"/>
      <x:c r="D123" s="2"/>
      <x:c r="E123" s="2"/>
      <x:c r="F123" s="2"/>
    </x:row>
    <x:row r="124" ht="22" customHeight="1">
      <x:c r="A124" s="2"/>
      <x:c r="B124" s="2"/>
      <x:c r="C124" s="2"/>
      <x:c r="D124" s="2"/>
      <x:c r="E124" s="2"/>
      <x:c r="F124" s="2"/>
    </x:row>
    <x:row r="125" ht="22" customHeight="1">
      <x:c r="A125" s="2"/>
      <x:c r="B125" s="2"/>
      <x:c r="C125" s="2"/>
      <x:c r="D125" s="2"/>
      <x:c r="E125" s="2"/>
      <x:c r="F125" s="2"/>
    </x:row>
  </x:sheetData>
  <x:dataValidations count="2">
    <x:dataValidation type="list" sqref="B8">
      <x:formula1>"cm,in"</x:formula1>
    </x:dataValidation>
    <x:dataValidation type="list" sqref="B9">
      <x:formula1>"kg,lb"</x:formula1>
    </x:dataValidation>
  </x:dataValidations>
  <x:pageMargins left="0.7" right="0.7" top="0.75" bottom="0.75" header="0.3" footer="0.3"/>
  <x:drawing xmlns:r="http://schemas.openxmlformats.org/officeDocument/2006/relationships" r:id="R4be608aadf4043b2"/>
</x:worksheet>
</file>